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comments41.xml" ContentType="application/vnd.openxmlformats-officedocument.spreadsheetml.comments+xml"/>
  <Default Extension="vml" ContentType="application/vnd.openxmlformats-officedocument.vmlDrawing"/>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800" windowHeight="11640" tabRatio="607" activeTab="2"/>
  </bookViews>
  <sheets>
    <sheet name="0" sheetId="1" r:id="rId1"/>
    <sheet name="1" sheetId="2" r:id="rId2"/>
    <sheet name="2" sheetId="3" r:id="rId3"/>
    <sheet name="3" sheetId="4" r:id="rId4"/>
    <sheet name="4" sheetId="5" r:id="rId5"/>
    <sheet name="5" sheetId="6" r:id="rId6"/>
    <sheet name="6" sheetId="7" r:id="rId7"/>
    <sheet name="7" sheetId="8" r:id="rId8"/>
    <sheet name="8a " sheetId="9" r:id="rId9"/>
    <sheet name="8b" sheetId="10" r:id="rId10"/>
    <sheet name="8c" sheetId="11" r:id="rId11"/>
    <sheet name="8d" sheetId="12" r:id="rId12"/>
    <sheet name="8e" sheetId="13" r:id="rId13"/>
    <sheet name="8f" sheetId="14" r:id="rId14"/>
    <sheet name="9" sheetId="15" r:id="rId15"/>
    <sheet name="10a" sheetId="16" r:id="rId16"/>
    <sheet name="10b" sheetId="17" r:id="rId17"/>
    <sheet name="10c" sheetId="18" r:id="rId18"/>
    <sheet name="10d" sheetId="19" r:id="rId19"/>
    <sheet name="10e" sheetId="20" r:id="rId20"/>
    <sheet name="10f" sheetId="21" r:id="rId21"/>
    <sheet name="10g" sheetId="22" r:id="rId22"/>
    <sheet name="11a" sheetId="23" r:id="rId23"/>
    <sheet name="11b" sheetId="24" r:id="rId24"/>
    <sheet name="11c" sheetId="25" r:id="rId25"/>
    <sheet name="11d" sheetId="26" r:id="rId26"/>
    <sheet name="11e" sheetId="27" r:id="rId27"/>
    <sheet name="11f" sheetId="28" r:id="rId28"/>
    <sheet name="11g" sheetId="29" r:id="rId29"/>
    <sheet name="11h" sheetId="30" r:id="rId30"/>
    <sheet name="11i" sheetId="31" r:id="rId31"/>
    <sheet name="11j" sheetId="32" r:id="rId32"/>
    <sheet name="11k" sheetId="33" r:id="rId33"/>
    <sheet name="11l" sheetId="34" r:id="rId34"/>
    <sheet name="12" sheetId="35" r:id="rId35"/>
    <sheet name="13a" sheetId="36" r:id="rId36"/>
    <sheet name="13b" sheetId="37" r:id="rId37"/>
    <sheet name="13c" sheetId="38" r:id="rId38"/>
    <sheet name="14a" sheetId="39" r:id="rId39"/>
    <sheet name="14b" sheetId="40" r:id="rId40"/>
    <sheet name="15" sheetId="41" r:id="rId41"/>
    <sheet name="16a" sheetId="42" r:id="rId42"/>
    <sheet name="16b" sheetId="43" r:id="rId43"/>
    <sheet name="17" sheetId="44" r:id="rId44"/>
    <sheet name="18" sheetId="45" r:id="rId45"/>
    <sheet name="19a" sheetId="46" r:id="rId46"/>
    <sheet name="19b" sheetId="47" r:id="rId47"/>
    <sheet name="19c1" sheetId="48" r:id="rId48"/>
    <sheet name="19c2" sheetId="49" r:id="rId49"/>
    <sheet name="19d" sheetId="50" r:id="rId50"/>
    <sheet name="19e" sheetId="51" r:id="rId51"/>
    <sheet name="19f" sheetId="52" r:id="rId52"/>
    <sheet name="19g" sheetId="53" r:id="rId53"/>
    <sheet name="20" sheetId="54" r:id="rId54"/>
    <sheet name="21a" sheetId="55" r:id="rId55"/>
    <sheet name="21b" sheetId="56" r:id="rId56"/>
    <sheet name="21c" sheetId="57" r:id="rId57"/>
    <sheet name="21d" sheetId="58" r:id="rId58"/>
    <sheet name="22" sheetId="59" r:id="rId59"/>
    <sheet name="23a" sheetId="60" r:id="rId60"/>
    <sheet name="23b" sheetId="61" r:id="rId61"/>
    <sheet name="24a" sheetId="62" r:id="rId62"/>
    <sheet name="24b" sheetId="63" r:id="rId63"/>
    <sheet name="25a" sheetId="64" r:id="rId64"/>
    <sheet name="25b" sheetId="65" r:id="rId65"/>
    <sheet name="26" sheetId="66" r:id="rId66"/>
    <sheet name="27" sheetId="67" r:id="rId67"/>
  </sheets>
  <definedNames>
    <definedName name="_xlnm.Print_Area" localSheetId="3">'3'!$A$1:$O$50</definedName>
    <definedName name="_xlnm.Print_Area" localSheetId="4">'4'!$A$1:$G$13</definedName>
    <definedName name="_xlnm.Print_Area" localSheetId="8">'8a '!$A$1:$J$17</definedName>
    <definedName name="OLE_LINK32" localSheetId="41">'16a'!$A$2</definedName>
    <definedName name="OLE_LINK32" localSheetId="42">'16b'!$A$2</definedName>
  </definedNames>
  <calcPr fullCalcOnLoad="1"/>
</workbook>
</file>

<file path=xl/comments41.xml><?xml version="1.0" encoding="utf-8"?>
<comments xmlns="http://schemas.openxmlformats.org/spreadsheetml/2006/main">
  <authors>
    <author>Mauro Rossi</author>
  </authors>
  <commentList>
    <comment ref="B27" authorId="0">
      <text>
        <r>
          <rPr>
            <b/>
            <sz val="8"/>
            <rFont val="Tahoma"/>
            <family val="0"/>
          </rPr>
          <t>Come da accordi telefonici intercorsi in data 3-9-04 fra Mazza e Rossi, si omettono i valori AOT40 per la stazione codice 8040001 perché stazione urbana (allegato III D.L. 21-5-2004 n. 183).</t>
        </r>
      </text>
    </comment>
  </commentList>
</comments>
</file>

<file path=xl/sharedStrings.xml><?xml version="1.0" encoding="utf-8"?>
<sst xmlns="http://schemas.openxmlformats.org/spreadsheetml/2006/main" count="3283" uniqueCount="567">
  <si>
    <t>Albareto, Bardi, Bedonia, Berceto, Bore, Borgo Val Di Taro, Calestano, Compiano, Corniglio, Monchio delle Corti, Neviano degli Arduini, Palanzano, Pellegrino Parmense,  Solignano, Terenzo, Tizzano Val Parma, Tornolo, Valmozzola, Varano dei Melegari, Varsi.</t>
  </si>
  <si>
    <t>Collecchio, Felino, Fidenza, Fontanellato, Fontevivo, Noceto, Parma, Sala Baganza, Sorbolo, Torrile, Trecasali</t>
  </si>
  <si>
    <t>Argelato, Bentivoglio, Bologna, Calderara di Reno, Casalecchio di Reno, Castelmaggiore, Castenaso, Granarolo dell’Emilia, Ozzano dell’Emilia, Pianoro, San Lazzaro di Savena, Sasso Marconi, Zola Predosa</t>
  </si>
  <si>
    <t>Imola</t>
  </si>
  <si>
    <t>Castelbolognese, Faenza</t>
  </si>
  <si>
    <t>Bertinoro, Cesena, Forlì, Forlimpopoli, Gambettola, Longiano</t>
  </si>
  <si>
    <t>Bertinoro, Cesena, Cesenatico, Forli, Forlimpopoli, Gambettola, Gatteo, Longiano, Meldola, Montiano, San Mauro Pascoli, Savignano sul Rubicone.</t>
  </si>
  <si>
    <t>Bagno di Romagna, Borghi, Castrocaro Terme e Terra del Sole, Civitella di Romagna, Dovadola, Galeata, Mercato Saraceno, Modigliana, Portico e San Benedetto, Predappio, Premilcuore, Rocca San Casciano, Roncofreddo, Santa Sofia, Sarsina, Sogliano al Rubicone, Tredozio, Verghereto.</t>
  </si>
  <si>
    <t>Bellaria-Igea Marina, Cattolica, Coriano, Misano Adriatico, Riccione, Rimini, Sant'Arcangelo.</t>
  </si>
  <si>
    <t>Bellaria - Igea Marina, Cattolica, Coriano, Misano Adriatico, Morciano di Romagna, Poggio Berni, Riccione, Rimini, San Clemente, San Giovanni in Marignano, Sant'Arcangelo di Romagna, Verrucchio.</t>
  </si>
  <si>
    <t>Gemmano, Mondaino, Monte Colombo, Montefiore Conca, Montegridolfo, Montescudo, Saludecio, Torriana.</t>
  </si>
  <si>
    <t>Agazzano, Bettola, Bobbio, Caminata, Cerignale, Coli, Corte Brugnatella, Farini D'Olmo, Ferriere, Gropparello,  Morfasso, Nibbiano, Ottone, Pecorara, Pianello Val Tidone, Piozzano, Travo,  Zerba, Ziano Piacentino.</t>
  </si>
  <si>
    <t xml:space="preserve"> Alseno, Besenzone, Borgonovo Val Tidone, Cadeo, Calendasco, Caorso, Carpaneto Piacentino, Castel S.Giovanni, Castell'Arquato, Castelvetro Piacentino, Cortemaggiore, Fiorenzuola d'Arda, Gazzola, Gossolengo, Gragnano Trebbiense, Lugagnano Val d'Arda, Monticelli d'Ongina, Piacenza, Podenzano, Ponte dell'Olio, Pontenure, Rivergaro, Rottofreno, San Giorgio Piacentino, San Pietro in Cerro, Sarmato, Vernasca, Vigolzone, Villanova sull'Arda. </t>
  </si>
  <si>
    <t>Zona A - Provincia di Rimini</t>
  </si>
  <si>
    <t>Zona B - Provincia di Rimini</t>
  </si>
  <si>
    <t>Eventuali chiarimenti</t>
  </si>
  <si>
    <t>Modulo 2 Delimitazione di zone ed agglomerati (articoli 5 e 11, paragrafo 1, lettera b) della direttiva 96/62/CE)</t>
  </si>
  <si>
    <t>Nome completo della zona</t>
  </si>
  <si>
    <t>Codice della zona</t>
  </si>
  <si>
    <t>Inquinante/i, o singoli obiettivi di protezione, relativi alla zona</t>
  </si>
  <si>
    <t>Tipo (ag/nonag)</t>
  </si>
  <si>
    <t>Popolazione</t>
  </si>
  <si>
    <t>Coppie di coordinate dei confini della zona</t>
  </si>
  <si>
    <t>Modulo 3 Stazioni e metodi di misurazione impiegati per la valutazione ai sensi della direttiva 1999/30/CE(Allegato IX) e della direttiva 2000/69/CE (Allegato VII)</t>
  </si>
  <si>
    <t>Codice EoI della stazione</t>
  </si>
  <si>
    <t>Codice della stazione locale</t>
  </si>
  <si>
    <t>Impiego per la direttiva</t>
  </si>
  <si>
    <r>
      <t>Impiego per la direttiva / Codice del metodo di misurazione per le PM</t>
    </r>
    <r>
      <rPr>
        <vertAlign val="subscript"/>
        <sz val="9"/>
        <rFont val="Times New Roman"/>
        <family val="1"/>
      </rPr>
      <t>10</t>
    </r>
    <r>
      <rPr>
        <sz val="9"/>
        <rFont val="Times New Roman"/>
        <family val="1"/>
      </rPr>
      <t xml:space="preserve"> e le PM</t>
    </r>
    <r>
      <rPr>
        <vertAlign val="subscript"/>
        <sz val="9"/>
        <rFont val="Times New Roman"/>
        <family val="1"/>
      </rPr>
      <t>2,5</t>
    </r>
  </si>
  <si>
    <t>Fattore o equazione di correzione impiegati</t>
  </si>
  <si>
    <t>Funzione della stazione</t>
  </si>
  <si>
    <r>
      <t>SO</t>
    </r>
    <r>
      <rPr>
        <i/>
        <vertAlign val="subscript"/>
        <sz val="10"/>
        <rFont val="Times New Roman"/>
        <family val="1"/>
      </rPr>
      <t>2</t>
    </r>
  </si>
  <si>
    <r>
      <t>NO</t>
    </r>
    <r>
      <rPr>
        <i/>
        <vertAlign val="subscript"/>
        <sz val="10"/>
        <rFont val="Times New Roman"/>
        <family val="1"/>
      </rPr>
      <t>2</t>
    </r>
  </si>
  <si>
    <r>
      <t>NO</t>
    </r>
    <r>
      <rPr>
        <i/>
        <vertAlign val="subscript"/>
        <sz val="10"/>
        <rFont val="Times New Roman"/>
        <family val="1"/>
      </rPr>
      <t>x</t>
    </r>
  </si>
  <si>
    <t>Piombo</t>
  </si>
  <si>
    <t>Benzene</t>
  </si>
  <si>
    <r>
      <t>PM</t>
    </r>
    <r>
      <rPr>
        <vertAlign val="subscript"/>
        <sz val="10"/>
        <rFont val="Times New Roman"/>
        <family val="1"/>
      </rPr>
      <t>10</t>
    </r>
  </si>
  <si>
    <r>
      <t>PM</t>
    </r>
    <r>
      <rPr>
        <vertAlign val="subscript"/>
        <sz val="10"/>
        <rFont val="Times New Roman"/>
        <family val="1"/>
      </rPr>
      <t>2,5</t>
    </r>
  </si>
  <si>
    <r>
      <t>PM</t>
    </r>
    <r>
      <rPr>
        <i/>
        <vertAlign val="subscript"/>
        <sz val="10"/>
        <rFont val="Times New Roman"/>
        <family val="1"/>
      </rPr>
      <t>10</t>
    </r>
  </si>
  <si>
    <r>
      <t>PM</t>
    </r>
    <r>
      <rPr>
        <i/>
        <vertAlign val="subscript"/>
        <sz val="10"/>
        <rFont val="Times New Roman"/>
        <family val="1"/>
      </rPr>
      <t>2,5</t>
    </r>
  </si>
  <si>
    <t>Modulo 4 Stazioni impiegate per la valutazione dell’ozono e del biossido di azoto e degli ossidi di azoto in relazione all’ozono (allegati III, IV e VI della direttiva 2002/3/CE)</t>
  </si>
  <si>
    <t>Tipo di stazione</t>
  </si>
  <si>
    <t>Impiego in relazione alla direttiva 2002/3/CE</t>
  </si>
  <si>
    <r>
      <t>O</t>
    </r>
    <r>
      <rPr>
        <i/>
        <vertAlign val="subscript"/>
        <sz val="10"/>
        <rFont val="Times New Roman"/>
        <family val="1"/>
      </rPr>
      <t>3</t>
    </r>
  </si>
  <si>
    <t>Modulo 5 Stazioni e metodi di misurazione impiegati per la valutazione dei composti organici volatili raccomandati (allegato VI della direttiva 2002/3/CE)</t>
  </si>
  <si>
    <t>Stazioni</t>
  </si>
  <si>
    <t>Codice della zona applicabile all’ozono</t>
  </si>
  <si>
    <t>Etano</t>
  </si>
  <si>
    <t>Etilene</t>
  </si>
  <si>
    <t>Acetilene</t>
  </si>
  <si>
    <t>Propano</t>
  </si>
  <si>
    <t>Propene</t>
  </si>
  <si>
    <t>n-Butano</t>
  </si>
  <si>
    <t>i-Butano</t>
  </si>
  <si>
    <t>1-Butene</t>
  </si>
  <si>
    <t>trans-2-Butene</t>
  </si>
  <si>
    <t>cis-2-Butene</t>
  </si>
  <si>
    <t>1,3-butadiene</t>
  </si>
  <si>
    <t>n-Pentano</t>
  </si>
  <si>
    <t>i-Pentano</t>
  </si>
  <si>
    <t>1-Pentene</t>
  </si>
  <si>
    <t>2-Pentene</t>
  </si>
  <si>
    <t>Isoprene</t>
  </si>
  <si>
    <t>n-Esano</t>
  </si>
  <si>
    <t>i-Esano</t>
  </si>
  <si>
    <t>n-Eptano</t>
  </si>
  <si>
    <t>n-Ottano</t>
  </si>
  <si>
    <t>i-Ottano</t>
  </si>
  <si>
    <t>Toluene</t>
  </si>
  <si>
    <t>Etilbenzene</t>
  </si>
  <si>
    <t>m+p-Xylene</t>
  </si>
  <si>
    <t>o-Xylene</t>
  </si>
  <si>
    <t>1,2,4-Trimetilbenzene</t>
  </si>
  <si>
    <t>1,2,3-Trimetilbenzene</t>
  </si>
  <si>
    <t>1,3,5-Trimetilbenzene</t>
  </si>
  <si>
    <t>Formaldeide</t>
  </si>
  <si>
    <t>Idrocarburi totali diversi dal metano</t>
  </si>
  <si>
    <t>Modulo 6 Stazioni e metodi di misurazione impiegati per la valutazione di altri precursori dell’ozono (allegato VI della direttiva 2002/3/CE)</t>
  </si>
  <si>
    <t>Codice del metodo</t>
  </si>
  <si>
    <t>Descrizione</t>
  </si>
  <si>
    <r>
      <t>Modulo 7 Metodi seguiti per il campionamento e la misurazione delle PM</t>
    </r>
    <r>
      <rPr>
        <b/>
        <vertAlign val="subscript"/>
        <sz val="12"/>
        <rFont val="Times New Roman"/>
        <family val="1"/>
      </rPr>
      <t>10</t>
    </r>
    <r>
      <rPr>
        <b/>
        <sz val="12"/>
        <rFont val="Times New Roman"/>
        <family val="1"/>
      </rPr>
      <t>, delle PM</t>
    </r>
    <r>
      <rPr>
        <b/>
        <vertAlign val="subscript"/>
        <sz val="12"/>
        <rFont val="Times New Roman"/>
        <family val="1"/>
      </rPr>
      <t xml:space="preserve">2,5 </t>
    </r>
    <r>
      <rPr>
        <b/>
        <sz val="12"/>
        <rFont val="Times New Roman"/>
        <family val="1"/>
      </rPr>
      <t>e dei precursori dell’ozono: eventuali codici supplementari indicati dagli Stati membri (allegato IX della direttiva 1999/30/CE e allegato VI della direttiva 2002/3/CE)</t>
    </r>
  </si>
  <si>
    <r>
      <t>- Modulo 8a Elenco delle zone in relazione al superamento dei valori limite per l'SO</t>
    </r>
    <r>
      <rPr>
        <b/>
        <vertAlign val="subscript"/>
        <sz val="12"/>
        <rFont val="Times New Roman"/>
        <family val="1"/>
      </rPr>
      <t>2</t>
    </r>
  </si>
  <si>
    <t>VL per la salute (media oraria)</t>
  </si>
  <si>
    <t>VL per la salute (media giornaliera)</t>
  </si>
  <si>
    <t>VL per gli ecosistemi(media annua)</t>
  </si>
  <si>
    <t>VL per gli ecosistemi(media invernale)</t>
  </si>
  <si>
    <t>&gt;VL + MOT</t>
  </si>
  <si>
    <r>
      <t>£</t>
    </r>
    <r>
      <rPr>
        <sz val="10"/>
        <rFont val="Times New Roman"/>
        <family val="1"/>
      </rPr>
      <t>VL + MOT; &gt;VL</t>
    </r>
  </si>
  <si>
    <r>
      <t>£</t>
    </r>
    <r>
      <rPr>
        <sz val="10"/>
        <rFont val="Times New Roman"/>
        <family val="1"/>
      </rPr>
      <t>VL</t>
    </r>
  </si>
  <si>
    <t>&gt;VL</t>
  </si>
  <si>
    <r>
      <t>- Modulo 8b Elenco delle zone in relazione al superamento dei valori limite per NO</t>
    </r>
    <r>
      <rPr>
        <b/>
        <vertAlign val="subscript"/>
        <sz val="12"/>
        <rFont val="Times New Roman"/>
        <family val="1"/>
      </rPr>
      <t>2</t>
    </r>
    <r>
      <rPr>
        <b/>
        <sz val="12"/>
        <rFont val="Times New Roman"/>
        <family val="1"/>
      </rPr>
      <t>/NO</t>
    </r>
    <r>
      <rPr>
        <b/>
        <vertAlign val="subscript"/>
        <sz val="12"/>
        <rFont val="Times New Roman"/>
        <family val="1"/>
      </rPr>
      <t>x</t>
    </r>
  </si>
  <si>
    <t>VL per la salute (media annua)</t>
  </si>
  <si>
    <t>VL per la vegetazione</t>
  </si>
  <si>
    <r>
      <t>- Modulo 8c Elenco delle zone in relazione al superamento dei valori limite per le PM</t>
    </r>
    <r>
      <rPr>
        <b/>
        <vertAlign val="subscript"/>
        <sz val="12"/>
        <rFont val="Times New Roman"/>
        <family val="1"/>
      </rPr>
      <t>10</t>
    </r>
  </si>
  <si>
    <t>VL (media giornaliera) Fase 1</t>
  </si>
  <si>
    <t>VL (media annua) Fase 1</t>
  </si>
  <si>
    <t>VL (media giornaliera) Fase 2</t>
  </si>
  <si>
    <t>VL (media annua) Fase 2</t>
  </si>
  <si>
    <r>
      <t>£</t>
    </r>
    <r>
      <rPr>
        <sz val="10"/>
        <rFont val="Times New Roman"/>
        <family val="1"/>
      </rPr>
      <t>LV + MOT; &gt;LV</t>
    </r>
  </si>
  <si>
    <r>
      <t>£</t>
    </r>
    <r>
      <rPr>
        <sz val="10"/>
        <rFont val="Times New Roman"/>
        <family val="1"/>
      </rPr>
      <t>LV</t>
    </r>
  </si>
  <si>
    <t xml:space="preserve">&gt;LV </t>
  </si>
  <si>
    <t>- Modulo 8d Elenco delle zone in relazione al superamento dei valori limite per il piombo</t>
  </si>
  <si>
    <t>- Modulo 8e Elenco delle zone in relazione al superamento dei valori limite per il benzene</t>
  </si>
  <si>
    <t>- Modulo 8f Elenco delle zone in relazione ai valori limite per il monossido di carbonio</t>
  </si>
  <si>
    <t>Modulo 9 Elenco delle zone e degli agglomerati in cui i livelli superano o non superano i valori bersaglio o gli obiettivi di lungo termine per l’ozono (allegato I della direttiva 2002/3/CE)</t>
  </si>
  <si>
    <t>Soglie per la salute</t>
  </si>
  <si>
    <t>Soglie per la vegetazione</t>
  </si>
  <si>
    <r>
      <t>£</t>
    </r>
    <r>
      <rPr>
        <sz val="10"/>
        <rFont val="Times New Roman"/>
        <family val="1"/>
      </rPr>
      <t>TV; &gt;LTO</t>
    </r>
  </si>
  <si>
    <r>
      <t>£</t>
    </r>
    <r>
      <rPr>
        <sz val="10"/>
        <rFont val="Times New Roman"/>
        <family val="1"/>
      </rPr>
      <t>LTO</t>
    </r>
  </si>
  <si>
    <t>Modulo 10 Elenco delle zone e agglomerati nei quali i livelli superano o non superano le soglie di valutazione superiori (SVS) e le soglie di valutazione inferiori (SVI), e in particolare informazioni sull'applicazione di metodi di valutazione supplementari (articolo 6 della direttiva 96/62/CE, articolo 7, paragrafo 3 e allegato V della direttiva 1999/30/CE, articolo 5, paragrafo 3 e allegato III della direttiva 2000/69/CE e articolo 9, paragrafo 1 e allegato VII della direttiva 2002/3/CE)</t>
  </si>
  <si>
    <r>
      <t>- Modulo 10a Elenco delle zone in relazione al superamento delle soglie e alla valutazione supplementare per l'SO</t>
    </r>
    <r>
      <rPr>
        <b/>
        <vertAlign val="subscript"/>
        <sz val="12"/>
        <rFont val="Times New Roman"/>
        <family val="1"/>
      </rPr>
      <t>2</t>
    </r>
  </si>
  <si>
    <t>SVS e SVI relativi al VL per la salute (media giornaliera)</t>
  </si>
  <si>
    <t>SVS e SVI relativi al VL per gli ecosistemi (media invernale)</t>
  </si>
  <si>
    <t>VS</t>
  </si>
  <si>
    <t>&gt;SVS</t>
  </si>
  <si>
    <r>
      <t>£</t>
    </r>
    <r>
      <rPr>
        <i/>
        <sz val="10"/>
        <rFont val="Times New Roman"/>
        <family val="1"/>
      </rPr>
      <t>SVS; &gt;SVI</t>
    </r>
  </si>
  <si>
    <r>
      <t>£</t>
    </r>
    <r>
      <rPr>
        <i/>
        <sz val="10"/>
        <rFont val="Times New Roman"/>
        <family val="1"/>
      </rPr>
      <t>SVI</t>
    </r>
  </si>
  <si>
    <r>
      <t>- Modulo 10b Elenco delle zone in relazione al superamento delle soglie e alla valutazione supplementare per NO</t>
    </r>
    <r>
      <rPr>
        <b/>
        <vertAlign val="subscript"/>
        <sz val="12"/>
        <rFont val="Times New Roman"/>
        <family val="1"/>
      </rPr>
      <t>2</t>
    </r>
    <r>
      <rPr>
        <b/>
        <sz val="12"/>
        <rFont val="Times New Roman"/>
        <family val="1"/>
      </rPr>
      <t>/NO</t>
    </r>
    <r>
      <rPr>
        <b/>
        <vertAlign val="subscript"/>
        <sz val="12"/>
        <rFont val="Times New Roman"/>
        <family val="1"/>
      </rPr>
      <t>x</t>
    </r>
  </si>
  <si>
    <t>SVS e SVI relativi al VL per la salute (media oraria)</t>
  </si>
  <si>
    <t>SVS e SVI relativi al VL per la salute (media annua)</t>
  </si>
  <si>
    <t>SVS e SVI relativi ai VL  per la vegetazione VL</t>
  </si>
  <si>
    <r>
      <t>- Modulo 10c Elenco delle zone in relazione al superamento delle soglie e alla valutazione supplementare per le PM</t>
    </r>
    <r>
      <rPr>
        <b/>
        <vertAlign val="subscript"/>
        <sz val="12"/>
        <rFont val="Times New Roman"/>
        <family val="1"/>
      </rPr>
      <t>10</t>
    </r>
  </si>
  <si>
    <t>SVS e SVI (media giornaliera)</t>
  </si>
  <si>
    <t>SVS e SVI (media annua)</t>
  </si>
  <si>
    <t>- Modulo 10d Elenco delle zone in relazione al superamento delle soglie e alla valutazione supplementare per il piombo</t>
  </si>
  <si>
    <t>SVS e SVI</t>
  </si>
  <si>
    <t>- Modulo 10e Elenco delle zone in relazione al superamento delle soglie e alla valutazione supplementare per il benzene</t>
  </si>
  <si>
    <t>- Modulo 10g Elenco delle zone in relazione alla valutazione supplementare per l’ozono</t>
  </si>
  <si>
    <t>Modulo 11 Singoli casi di superamento dei valori limite e dei valori limite più il margine di tolleranza (MDT) (articolo 11, paragrafo 1, lettera a), punti (i) e (ii) della direttiva 96/62/CE, allegati I, II, IV e V della direttiva 1999/30/CE e allegati I e II della direttiva 2000/69/CE )</t>
  </si>
  <si>
    <r>
      <t>Modulo 11a Superamento del valore limite per l'SO</t>
    </r>
    <r>
      <rPr>
        <b/>
        <vertAlign val="subscript"/>
        <sz val="12"/>
        <rFont val="Times New Roman"/>
        <family val="1"/>
      </rPr>
      <t>2</t>
    </r>
    <r>
      <rPr>
        <b/>
        <sz val="12"/>
        <rFont val="Times New Roman"/>
        <family val="1"/>
      </rPr>
      <t xml:space="preserve"> più MDT per la salute (media oraria)</t>
    </r>
  </si>
  <si>
    <t>Mese</t>
  </si>
  <si>
    <t>Giorno del mese</t>
  </si>
  <si>
    <t>Ora</t>
  </si>
  <si>
    <r>
      <t>Livello (</t>
    </r>
    <r>
      <rPr>
        <sz val="10"/>
        <rFont val="Symbol"/>
        <family val="1"/>
      </rPr>
      <t>m</t>
    </r>
    <r>
      <rPr>
        <sz val="10"/>
        <rFont val="Times New Roman"/>
        <family val="1"/>
      </rPr>
      <t>g/m</t>
    </r>
    <r>
      <rPr>
        <vertAlign val="superscript"/>
        <sz val="10"/>
        <rFont val="Times New Roman"/>
        <family val="1"/>
      </rPr>
      <t>3</t>
    </r>
    <r>
      <rPr>
        <sz val="10"/>
        <rFont val="Times New Roman"/>
        <family val="1"/>
      </rPr>
      <t>)</t>
    </r>
  </si>
  <si>
    <t>Codice/i dei motivi</t>
  </si>
  <si>
    <r>
      <t>- Modulo 11b Superamento del valore limite per l'SO</t>
    </r>
    <r>
      <rPr>
        <b/>
        <vertAlign val="subscript"/>
        <sz val="12"/>
        <rFont val="Times New Roman"/>
        <family val="1"/>
      </rPr>
      <t>2</t>
    </r>
    <r>
      <rPr>
        <b/>
        <sz val="12"/>
        <rFont val="Times New Roman"/>
        <family val="1"/>
      </rPr>
      <t xml:space="preserve"> per la salute (media giornaliera)</t>
    </r>
  </si>
  <si>
    <r>
      <t>- Modulo 11c Superamento del valore limite per l'SO</t>
    </r>
    <r>
      <rPr>
        <b/>
        <vertAlign val="subscript"/>
        <sz val="12"/>
        <rFont val="Times New Roman"/>
        <family val="1"/>
      </rPr>
      <t>2</t>
    </r>
    <r>
      <rPr>
        <b/>
        <sz val="12"/>
        <rFont val="Times New Roman"/>
        <family val="1"/>
      </rPr>
      <t xml:space="preserve"> per gli ecosistemi (media annua)</t>
    </r>
  </si>
  <si>
    <r>
      <t>- Modulo 11d Superamento del valore limite per l'SO</t>
    </r>
    <r>
      <rPr>
        <b/>
        <vertAlign val="subscript"/>
        <sz val="12"/>
        <rFont val="Times New Roman"/>
        <family val="1"/>
      </rPr>
      <t>2</t>
    </r>
    <r>
      <rPr>
        <b/>
        <sz val="12"/>
        <rFont val="Times New Roman"/>
        <family val="1"/>
      </rPr>
      <t xml:space="preserve"> per gli ecosistemi (media invernale)</t>
    </r>
  </si>
  <si>
    <r>
      <t>- Modulo 11e Superamento del valore limite per l'NO</t>
    </r>
    <r>
      <rPr>
        <b/>
        <vertAlign val="subscript"/>
        <sz val="12"/>
        <rFont val="Times New Roman"/>
        <family val="1"/>
      </rPr>
      <t>2</t>
    </r>
    <r>
      <rPr>
        <b/>
        <sz val="12"/>
        <rFont val="Times New Roman"/>
        <family val="1"/>
      </rPr>
      <t xml:space="preserve"> più MDT per la salute (media oraria)</t>
    </r>
  </si>
  <si>
    <r>
      <t>- Modulo 11f Superamento del valore limite per NO</t>
    </r>
    <r>
      <rPr>
        <b/>
        <vertAlign val="subscript"/>
        <sz val="12"/>
        <rFont val="Times New Roman"/>
        <family val="1"/>
      </rPr>
      <t>2</t>
    </r>
    <r>
      <rPr>
        <b/>
        <sz val="12"/>
        <rFont val="Times New Roman"/>
        <family val="1"/>
      </rPr>
      <t xml:space="preserve"> più MDT per la salute (media annua)</t>
    </r>
  </si>
  <si>
    <r>
      <t>- Modulo 11g Superamento del valore limite per NO</t>
    </r>
    <r>
      <rPr>
        <b/>
        <vertAlign val="subscript"/>
        <sz val="12"/>
        <rFont val="Times New Roman"/>
        <family val="1"/>
      </rPr>
      <t>x</t>
    </r>
    <r>
      <rPr>
        <b/>
        <sz val="12"/>
        <rFont val="Times New Roman"/>
        <family val="1"/>
      </rPr>
      <t xml:space="preserve"> per la vegetazione</t>
    </r>
  </si>
  <si>
    <r>
      <t>- Modulo 11h Superamento del valore limite per le PM</t>
    </r>
    <r>
      <rPr>
        <b/>
        <vertAlign val="subscript"/>
        <sz val="12"/>
        <rFont val="Times New Roman"/>
        <family val="1"/>
      </rPr>
      <t>10</t>
    </r>
    <r>
      <rPr>
        <b/>
        <sz val="12"/>
        <rFont val="Times New Roman"/>
        <family val="1"/>
      </rPr>
      <t xml:space="preserve"> più MDT (fase 1; media giornaliera)</t>
    </r>
  </si>
  <si>
    <r>
      <t>- Modulo 11i Superamento del valore limite per le PM</t>
    </r>
    <r>
      <rPr>
        <b/>
        <vertAlign val="subscript"/>
        <sz val="12"/>
        <rFont val="Times New Roman"/>
        <family val="1"/>
      </rPr>
      <t>10</t>
    </r>
    <r>
      <rPr>
        <b/>
        <sz val="12"/>
        <rFont val="Times New Roman"/>
        <family val="1"/>
      </rPr>
      <t xml:space="preserve"> più MDT (fase 1; media annua)</t>
    </r>
  </si>
  <si>
    <t>- Modulo 11j Superamento del valore limite per il piombo più MDT</t>
  </si>
  <si>
    <t>- Modulo 11k Superamento del valore limite per il benzene più MDT</t>
  </si>
  <si>
    <t>Articolo 3, paragrafo 2</t>
  </si>
  <si>
    <t>- Modulo 11l Superamento del valore limite per il monossido di carbonio più MDT</t>
  </si>
  <si>
    <t>Codice del motivo</t>
  </si>
  <si>
    <t>Modulo 12 Motivi dei singoli casi di superamento: eventuali codici supplementari che devono essere indicati dagli Stati membri(articolo 11, paragrafo 1, lettera a), punti (i) e (ii) della direttiva 96/62/CE, allegati I, II, IV e V della direttiva 1999/30/CE e allegati I e II della direttiva 2000/69/CE )</t>
  </si>
  <si>
    <t>Modulo 13 Singoli casi di superamento delle soglie per l’ozono (articolo 10, paragrafo 2, lettera b) e allegato III della direttiva 2002/3/CE)</t>
  </si>
  <si>
    <t>- Modulo 13a Superamento della soglia di informazione per l’ozono</t>
  </si>
  <si>
    <r>
      <t>Concentrazione media oraria massima di ozono (</t>
    </r>
    <r>
      <rPr>
        <sz val="10"/>
        <rFont val="Symbol"/>
        <family val="1"/>
      </rPr>
      <t>m</t>
    </r>
    <r>
      <rPr>
        <sz val="10"/>
        <rFont val="Times New Roman"/>
        <family val="1"/>
      </rPr>
      <t>g/m</t>
    </r>
    <r>
      <rPr>
        <vertAlign val="superscript"/>
        <sz val="10"/>
        <rFont val="Times New Roman"/>
        <family val="1"/>
      </rPr>
      <t>3</t>
    </r>
    <r>
      <rPr>
        <sz val="10"/>
        <rFont val="Times New Roman"/>
        <family val="1"/>
      </rPr>
      <t>) nel periodo di superamento</t>
    </r>
  </si>
  <si>
    <t>Momento di inizio del periodo di superamento</t>
  </si>
  <si>
    <t>Numero totale di ore di superamento</t>
  </si>
  <si>
    <r>
      <t>Concentrazione oraria di NO</t>
    </r>
    <r>
      <rPr>
        <vertAlign val="subscript"/>
        <sz val="10"/>
        <rFont val="Times New Roman"/>
        <family val="1"/>
      </rPr>
      <t>2</t>
    </r>
    <r>
      <rPr>
        <sz val="10"/>
        <rFont val="Times New Roman"/>
        <family val="1"/>
      </rPr>
      <t xml:space="preserve"> (</t>
    </r>
    <r>
      <rPr>
        <sz val="10"/>
        <rFont val="Symbol"/>
        <family val="1"/>
      </rPr>
      <t>m</t>
    </r>
    <r>
      <rPr>
        <sz val="10"/>
        <rFont val="Times New Roman"/>
        <family val="1"/>
      </rPr>
      <t>g/m</t>
    </r>
    <r>
      <rPr>
        <vertAlign val="superscript"/>
        <sz val="10"/>
        <rFont val="Times New Roman"/>
        <family val="1"/>
      </rPr>
      <t>3</t>
    </r>
    <r>
      <rPr>
        <sz val="10"/>
        <rFont val="Times New Roman"/>
        <family val="1"/>
      </rPr>
      <t>) nel periodo di massima concentrazione</t>
    </r>
  </si>
  <si>
    <t>- Modulo 13b Superamento della soglia di allerta per l’ozono</t>
  </si>
  <si>
    <t>- Modulo 13c Superamento dell’obiettivo di lungo termine dell’ozono per la protezione della salute</t>
  </si>
  <si>
    <r>
      <t>Concentrazione media massima giornaliera su un periodo di 8 ore (</t>
    </r>
    <r>
      <rPr>
        <sz val="10"/>
        <rFont val="Symbol"/>
        <family val="1"/>
      </rPr>
      <t>m</t>
    </r>
    <r>
      <rPr>
        <sz val="10"/>
        <rFont val="Times New Roman"/>
        <family val="1"/>
      </rPr>
      <t>g/m</t>
    </r>
    <r>
      <rPr>
        <vertAlign val="superscript"/>
        <sz val="10"/>
        <rFont val="Times New Roman"/>
        <family val="1"/>
      </rPr>
      <t>3</t>
    </r>
    <r>
      <rPr>
        <sz val="10"/>
        <rFont val="Times New Roman"/>
        <family val="1"/>
      </rPr>
      <t>)</t>
    </r>
  </si>
  <si>
    <t>Modulo 14 Superamento dei valori bersaglio per l’ozono (articolo 10, paragrafo 2, lettera b) e allegato III della direttiva 2002/3/CE)</t>
  </si>
  <si>
    <t>- Modulo 14a Stazioni nelle quali sono stati superati i valori bersaglio dell’ozono per la salute umana</t>
  </si>
  <si>
    <t>Numero di giorni di superamento per anno civile (media su tre anni)</t>
  </si>
  <si>
    <t>Qualora non sia stata utilizzata una serie consecutiva di dati relativi a tre anni: anno o anni civili presi in considerazione</t>
  </si>
  <si>
    <t>- Modulo 14b Stazioni nelle quali sono stati superati i valori bersaglio dell’ozono per la vegetazione</t>
  </si>
  <si>
    <r>
      <t>AOT40 (maggio-luglio) (</t>
    </r>
    <r>
      <rPr>
        <sz val="10"/>
        <rFont val="Symbol"/>
        <family val="1"/>
      </rPr>
      <t>m</t>
    </r>
    <r>
      <rPr>
        <sz val="10"/>
        <rFont val="Times New Roman"/>
        <family val="1"/>
      </rPr>
      <t>g/m</t>
    </r>
    <r>
      <rPr>
        <vertAlign val="superscript"/>
        <sz val="10"/>
        <rFont val="Times New Roman"/>
        <family val="1"/>
      </rPr>
      <t>3</t>
    </r>
    <r>
      <rPr>
        <sz val="10"/>
        <rFont val="Times New Roman"/>
        <family val="1"/>
      </rPr>
      <t>) media su 5 anni</t>
    </r>
  </si>
  <si>
    <t>Qualora non sia stata utilizzata una serie consecutiva di dati relativi a 5 anni: anno o anni civili presi in considerazione (almeno 3 anni)</t>
  </si>
  <si>
    <t>Modulo 15 Statistiche annue relative all’ozono (articolo 10, paragrafo 2, lettera b e allegato III della direttiva 2002/3/CE)</t>
  </si>
  <si>
    <r>
      <t>AOT40 per la protezione della vegetazione (μg/m</t>
    </r>
    <r>
      <rPr>
        <vertAlign val="superscript"/>
        <sz val="10"/>
        <rFont val="Times New Roman"/>
        <family val="1"/>
      </rPr>
      <t>3</t>
    </r>
    <r>
      <rPr>
        <sz val="10"/>
        <rFont val="Times New Roman"/>
        <family val="1"/>
      </rPr>
      <t>.h)</t>
    </r>
  </si>
  <si>
    <r>
      <t>AOT40 per la protezione delle foreste (μg/m</t>
    </r>
    <r>
      <rPr>
        <vertAlign val="superscript"/>
        <sz val="10"/>
        <rFont val="Times New Roman"/>
        <family val="1"/>
      </rPr>
      <t>3</t>
    </r>
    <r>
      <rPr>
        <sz val="10"/>
        <rFont val="Times New Roman"/>
        <family val="1"/>
      </rPr>
      <t>.h)</t>
    </r>
  </si>
  <si>
    <t>Media annua</t>
  </si>
  <si>
    <t>Valore</t>
  </si>
  <si>
    <t>Numero di dati validi</t>
  </si>
  <si>
    <t>Modulo 16 Concentrazioni annue medie dei precursori dell’ozono (articolo 10, paragrafo 2, lettera b) e allegato VI della direttiva 2002/3/CE)</t>
  </si>
  <si>
    <t>Modulo 16a Concentrazioni medie annue dei composti organici volatili raccomandati</t>
  </si>
  <si>
    <t>Propilene</t>
  </si>
  <si>
    <t>n-butano</t>
  </si>
  <si>
    <t>i-butano</t>
  </si>
  <si>
    <t>1-butene</t>
  </si>
  <si>
    <t>trans-2-butene</t>
  </si>
  <si>
    <t>cis-2-butene</t>
  </si>
  <si>
    <t>1.3-butadiene</t>
  </si>
  <si>
    <t>n-pentano</t>
  </si>
  <si>
    <t>i-pentano</t>
  </si>
  <si>
    <t>n-esano</t>
  </si>
  <si>
    <t>i-esano</t>
  </si>
  <si>
    <t>n-ottano</t>
  </si>
  <si>
    <t>i-ottano</t>
  </si>
  <si>
    <t>m+p-xilene</t>
  </si>
  <si>
    <t>o-xilene</t>
  </si>
  <si>
    <t>Idrocarburi totali escluso il metano</t>
  </si>
  <si>
    <t>- Modulo 16b Concentrazioni annue medie di altri precursori dell’ozono</t>
  </si>
  <si>
    <r>
      <t>Modulo 17 Dati di monitoraggio della concentrazione media registrata su dieci minuti per l'SO</t>
    </r>
    <r>
      <rPr>
        <b/>
        <vertAlign val="subscript"/>
        <sz val="12"/>
        <rFont val="Times New Roman"/>
        <family val="1"/>
      </rPr>
      <t>2</t>
    </r>
    <r>
      <rPr>
        <b/>
        <sz val="12"/>
        <rFont val="Times New Roman"/>
        <family val="1"/>
      </rPr>
      <t xml:space="preserve"> (articolo 3, paragrafo 3 della direttiva 1999/30/CE)</t>
    </r>
  </si>
  <si>
    <r>
      <t xml:space="preserve">Codice </t>
    </r>
    <r>
      <rPr>
        <i/>
        <sz val="10"/>
        <rFont val="Times New Roman"/>
        <family val="1"/>
      </rPr>
      <t>EoI</t>
    </r>
    <r>
      <rPr>
        <sz val="10"/>
        <rFont val="Times New Roman"/>
        <family val="1"/>
      </rPr>
      <t xml:space="preserve"> della stazione</t>
    </r>
  </si>
  <si>
    <t>Numero di giorni dell'anno solare in cui si sono verificate tali concentrazioni</t>
  </si>
  <si>
    <r>
      <t xml:space="preserve">Numero di giorni di cui alla colonna precedente, nei quali la concentrazione oraria di biossido di zolfo ha contemporaneamente superato 350 </t>
    </r>
    <r>
      <rPr>
        <sz val="10"/>
        <rFont val="Symbol"/>
        <family val="1"/>
      </rPr>
      <t>m</t>
    </r>
    <r>
      <rPr>
        <sz val="10"/>
        <rFont val="Times New Roman"/>
        <family val="1"/>
      </rPr>
      <t>g/m</t>
    </r>
    <r>
      <rPr>
        <vertAlign val="superscript"/>
        <sz val="10"/>
        <rFont val="Times New Roman"/>
        <family val="1"/>
      </rPr>
      <t>3</t>
    </r>
  </si>
  <si>
    <r>
      <t>Concentrazione massima registrata sui dieci minuti (</t>
    </r>
    <r>
      <rPr>
        <sz val="10"/>
        <rFont val="Symbol"/>
        <family val="1"/>
      </rPr>
      <t>m</t>
    </r>
    <r>
      <rPr>
        <sz val="10"/>
        <rFont val="Times New Roman"/>
        <family val="1"/>
      </rPr>
      <t>g/m</t>
    </r>
    <r>
      <rPr>
        <vertAlign val="superscript"/>
        <sz val="10"/>
        <rFont val="Times New Roman"/>
        <family val="1"/>
      </rPr>
      <t>3</t>
    </r>
    <r>
      <rPr>
        <sz val="10"/>
        <rFont val="Times New Roman"/>
        <family val="1"/>
      </rPr>
      <t>)</t>
    </r>
  </si>
  <si>
    <t>Data in cui si è verificata la concentrazione massima</t>
  </si>
  <si>
    <r>
      <t>Modulo 18 Dati di monitoraggio della concentrazione media registrata sulle 24 ore per le PM</t>
    </r>
    <r>
      <rPr>
        <b/>
        <vertAlign val="subscript"/>
        <sz val="12"/>
        <rFont val="Times New Roman"/>
        <family val="1"/>
      </rPr>
      <t>2,5</t>
    </r>
    <r>
      <rPr>
        <b/>
        <sz val="12"/>
        <rFont val="Times New Roman"/>
        <family val="1"/>
      </rPr>
      <t xml:space="preserve"> (articolo 5, paragrafo 2 della direttiva 1999/30/CE)</t>
    </r>
  </si>
  <si>
    <t>Media aritmetica (µg/m³)</t>
  </si>
  <si>
    <t>Mediana (µg/m³)</t>
  </si>
  <si>
    <t>98° percentile (µg/m³)</t>
  </si>
  <si>
    <t>Concentrazione massima (µg/m³)</t>
  </si>
  <si>
    <t>Modulo 19 Risultati tabulati della valutazione supplementare e metodi impiegati per conseguirli (articolo 7, paragrafo 3 e allegato VIII (II) della direttiva 1999/30/CE, articolo 5, paragrafo 3 e allegato VI(II) della direttiva 2000/69/CE e articolo 9, paragrafo 1 e allegato VII(II) della direttiva 2002/3/CE)</t>
  </si>
  <si>
    <r>
      <t>- Modulo 19a Risultati tabulati della valutazione supplementare per l'SO</t>
    </r>
    <r>
      <rPr>
        <b/>
        <vertAlign val="subscript"/>
        <sz val="12"/>
        <rFont val="Times New Roman"/>
        <family val="1"/>
      </rPr>
      <t>2</t>
    </r>
    <r>
      <rPr>
        <b/>
        <sz val="12"/>
        <rFont val="Times New Roman"/>
        <family val="1"/>
      </rPr>
      <t xml:space="preserve"> e metodi impiegati per conseguirli</t>
    </r>
  </si>
  <si>
    <t>Superiore al VL per la salute (media oraria)</t>
  </si>
  <si>
    <t>Superiore al VL per la salute (media giornaliera)</t>
  </si>
  <si>
    <t>Superiore al VL per gli ecosistem (media annua)i</t>
  </si>
  <si>
    <t>Superiore al VL per gli ecosistem i(media invernale)</t>
  </si>
  <si>
    <t>Superficie</t>
  </si>
  <si>
    <t>Popolazione esposta</t>
  </si>
  <si>
    <t>Superficie esposta dell'ecosistema</t>
  </si>
  <si>
    <r>
      <t>km</t>
    </r>
    <r>
      <rPr>
        <i/>
        <vertAlign val="superscript"/>
        <sz val="10"/>
        <rFont val="Times New Roman"/>
        <family val="1"/>
      </rPr>
      <t>2</t>
    </r>
  </si>
  <si>
    <t>Metodo-logia</t>
  </si>
  <si>
    <t>Numero</t>
  </si>
  <si>
    <t>Metodologia</t>
  </si>
  <si>
    <r>
      <t>- Modulo 19b Risultati tabulati della valutazione supplementare per NO</t>
    </r>
    <r>
      <rPr>
        <b/>
        <vertAlign val="subscript"/>
        <sz val="12"/>
        <rFont val="Times New Roman"/>
        <family val="1"/>
      </rPr>
      <t>2</t>
    </r>
    <r>
      <rPr>
        <b/>
        <sz val="12"/>
        <rFont val="Times New Roman"/>
        <family val="1"/>
      </rPr>
      <t>/NO</t>
    </r>
    <r>
      <rPr>
        <b/>
        <vertAlign val="subscript"/>
        <sz val="12"/>
        <rFont val="Times New Roman"/>
        <family val="1"/>
      </rPr>
      <t>x</t>
    </r>
    <r>
      <rPr>
        <b/>
        <sz val="12"/>
        <rFont val="Times New Roman"/>
        <family val="1"/>
      </rPr>
      <t xml:space="preserve"> e metodi impiegati per conseguirli</t>
    </r>
  </si>
  <si>
    <t>Superiore al VL per la salute (media annua)</t>
  </si>
  <si>
    <t>Superiore al VL per la vegetazione</t>
  </si>
  <si>
    <t>Lunghezza della strada</t>
  </si>
  <si>
    <t>Superficie di vegetazione esposta</t>
  </si>
  <si>
    <r>
      <t>- Modulo 19c.1 Risultati tabulati della valutazione supplementare per le PM</t>
    </r>
    <r>
      <rPr>
        <b/>
        <vertAlign val="subscript"/>
        <sz val="12"/>
        <rFont val="Times New Roman"/>
        <family val="1"/>
      </rPr>
      <t>10</t>
    </r>
    <r>
      <rPr>
        <b/>
        <sz val="12"/>
        <rFont val="Times New Roman"/>
        <family val="1"/>
      </rPr>
      <t xml:space="preserve"> e metodi impiegati per conseguirli (fase 1)</t>
    </r>
  </si>
  <si>
    <t>Superiore al VL (media giornaliera)</t>
  </si>
  <si>
    <t>Superiore al VL (media annua)</t>
  </si>
  <si>
    <r>
      <t>- Modulo 19c.2 Risultati tabulati della valutazione supplementare per le PM</t>
    </r>
    <r>
      <rPr>
        <b/>
        <vertAlign val="subscript"/>
        <sz val="12"/>
        <rFont val="Times New Roman"/>
        <family val="1"/>
      </rPr>
      <t>10</t>
    </r>
    <r>
      <rPr>
        <b/>
        <sz val="12"/>
        <rFont val="Times New Roman"/>
        <family val="1"/>
      </rPr>
      <t xml:space="preserve"> e metodi impiegati per conseguirli (fase 2)</t>
    </r>
  </si>
  <si>
    <t>- Modulo 19d Risultati tabulati della valutazione supplementare per il piombo e metodi impiegati per conseguirli</t>
  </si>
  <si>
    <t>Superiore al VL</t>
  </si>
  <si>
    <t>- Modulo 19e Risultati tabulati della valutazione supplementare per il benzene e metodi impiegati per conseguirli</t>
  </si>
  <si>
    <t>- Modulo 19f Risultati tabulati della valutazione supplementare per il monossido di carbonio e metodi impiegati per conseguirli</t>
  </si>
  <si>
    <t>- Modulo 19g Risultati tabulati della valutazione supplementare per l’ozono e metodi impiegati per conseguirli</t>
  </si>
  <si>
    <t>Superiore al VL per la salute</t>
  </si>
  <si>
    <t>Superiore all’OLT per la salute</t>
  </si>
  <si>
    <t>Superiore al VL per gli ecosistemi</t>
  </si>
  <si>
    <t>Superiore all’OLT per gli ecosistemi</t>
  </si>
  <si>
    <t>Inquinante</t>
  </si>
  <si>
    <t>Modulo 20 Elenco dei riferimenti ai metodi di valutazione supplementare di cui al modulo 19 (articolo 7, paragrafo 3 e allegato VIII(II) della direttiva 1999/30/CE)</t>
  </si>
  <si>
    <t>Riferimento completo</t>
  </si>
  <si>
    <r>
      <t>Modulo 21 Superamento dei valori limite di SO</t>
    </r>
    <r>
      <rPr>
        <b/>
        <vertAlign val="subscript"/>
        <sz val="12"/>
        <rFont val="Times New Roman"/>
        <family val="1"/>
      </rPr>
      <t>2</t>
    </r>
    <r>
      <rPr>
        <b/>
        <sz val="12"/>
        <rFont val="Times New Roman"/>
        <family val="1"/>
      </rPr>
      <t xml:space="preserve"> dovuto alla sabbiatura invernale delle strade (articolo 3, paragrafo 4 della direttiva 1999/30/CE)</t>
    </r>
  </si>
  <si>
    <r>
      <t>- Modulo 21a Valore limite per l'SO</t>
    </r>
    <r>
      <rPr>
        <b/>
        <vertAlign val="subscript"/>
        <sz val="12"/>
        <rFont val="Times New Roman"/>
        <family val="1"/>
      </rPr>
      <t>2</t>
    </r>
    <r>
      <rPr>
        <b/>
        <sz val="12"/>
        <rFont val="Times New Roman"/>
        <family val="1"/>
      </rPr>
      <t xml:space="preserve"> per la salute (media oraria)</t>
    </r>
  </si>
  <si>
    <t>Zona</t>
  </si>
  <si>
    <t>Numero di casi di superamento registrati</t>
  </si>
  <si>
    <t>Codice/i delle fonti naturali</t>
  </si>
  <si>
    <t>Numero stimato di casi di superamento dopo la sottrazione del contributo naturale</t>
  </si>
  <si>
    <t>Riferimento alla motivazione</t>
  </si>
  <si>
    <t>- Modulo 21b Valore limite per l'SO2 per la salute (media giornaliera)</t>
  </si>
  <si>
    <r>
      <t>- Modulo 21c Valore limite per l'SO</t>
    </r>
    <r>
      <rPr>
        <b/>
        <vertAlign val="subscript"/>
        <sz val="12"/>
        <rFont val="Times New Roman"/>
        <family val="1"/>
      </rPr>
      <t>2</t>
    </r>
    <r>
      <rPr>
        <b/>
        <sz val="12"/>
        <rFont val="Times New Roman"/>
        <family val="1"/>
      </rPr>
      <t xml:space="preserve"> per gli ecosistemi (media annua)</t>
    </r>
  </si>
  <si>
    <t>Concentrazione media annuale</t>
  </si>
  <si>
    <t>Numero annuo stimato di casi di superamento dopo la sottrazione del contributo naturale</t>
  </si>
  <si>
    <r>
      <t>- Modulo 21d Valore limite per l'SO</t>
    </r>
    <r>
      <rPr>
        <b/>
        <vertAlign val="subscript"/>
        <sz val="12"/>
        <rFont val="Times New Roman"/>
        <family val="1"/>
      </rPr>
      <t>2</t>
    </r>
    <r>
      <rPr>
        <b/>
        <sz val="12"/>
        <rFont val="Times New Roman"/>
        <family val="1"/>
      </rPr>
      <t xml:space="preserve"> per gli ecosistemi (media invernale)</t>
    </r>
  </si>
  <si>
    <t>Concentrazione media invernale</t>
  </si>
  <si>
    <r>
      <t>Modulo 22 Fonti naturali di SO</t>
    </r>
    <r>
      <rPr>
        <b/>
        <vertAlign val="subscript"/>
        <sz val="12"/>
        <rFont val="Times New Roman"/>
        <family val="1"/>
      </rPr>
      <t>2</t>
    </r>
    <r>
      <rPr>
        <b/>
        <sz val="12"/>
        <rFont val="Times New Roman"/>
        <family val="1"/>
      </rPr>
      <t>: eventuali codici supplementari indicati dagli Stati membri (articolo 3, paragrafo 4 della direttiva 1999/30/CE)</t>
    </r>
  </si>
  <si>
    <r>
      <t>Modulo 23 Superamento dei valori limite delle PM</t>
    </r>
    <r>
      <rPr>
        <b/>
        <vertAlign val="subscript"/>
        <sz val="12"/>
        <rFont val="Times New Roman"/>
        <family val="1"/>
      </rPr>
      <t>10</t>
    </r>
    <r>
      <rPr>
        <b/>
        <sz val="12"/>
        <rFont val="Times New Roman"/>
        <family val="1"/>
      </rPr>
      <t xml:space="preserve"> dovuto a eventi naturali(Articolo 5, paragrafo 4 della direttiva 1999/30/CE) </t>
    </r>
  </si>
  <si>
    <r>
      <t>- Modulo 23a Contributo degli eventi naturali al superamento del valore limite per le PM</t>
    </r>
    <r>
      <rPr>
        <b/>
        <vertAlign val="subscript"/>
        <sz val="12"/>
        <rFont val="Times New Roman"/>
        <family val="1"/>
      </rPr>
      <t>10</t>
    </r>
    <r>
      <rPr>
        <b/>
        <sz val="12"/>
        <rFont val="Times New Roman"/>
        <family val="1"/>
      </rPr>
      <t xml:space="preserve"> (fase 1; media giornaliera)</t>
    </r>
  </si>
  <si>
    <r>
      <t>- Modulo 23b Contributo degli eventi naturali al superamento del valore limite per le PM</t>
    </r>
    <r>
      <rPr>
        <b/>
        <vertAlign val="subscript"/>
        <sz val="12"/>
        <rFont val="Times New Roman"/>
        <family val="1"/>
      </rPr>
      <t>10</t>
    </r>
    <r>
      <rPr>
        <b/>
        <sz val="12"/>
        <rFont val="Times New Roman"/>
        <family val="1"/>
      </rPr>
      <t xml:space="preserve"> (fase 1; media annua)</t>
    </r>
  </si>
  <si>
    <r>
      <t>Modulo 24 Superamento dei valori limite delle PM</t>
    </r>
    <r>
      <rPr>
        <b/>
        <vertAlign val="subscript"/>
        <sz val="12"/>
        <rFont val="Times New Roman"/>
        <family val="1"/>
      </rPr>
      <t>10</t>
    </r>
    <r>
      <rPr>
        <b/>
        <sz val="12"/>
        <rFont val="Times New Roman"/>
        <family val="1"/>
      </rPr>
      <t xml:space="preserve"> dovuto alla sabbiatura invernale delle strade(Articolo 5, paragrafo 5 della direttiva 1999/30/CE)</t>
    </r>
  </si>
  <si>
    <r>
      <t>- Modulo 24a Contributo della sabbiatura invernale al superamento del valore limite per le PM</t>
    </r>
    <r>
      <rPr>
        <b/>
        <vertAlign val="subscript"/>
        <sz val="12"/>
        <rFont val="Times New Roman"/>
        <family val="1"/>
      </rPr>
      <t>10</t>
    </r>
    <r>
      <rPr>
        <b/>
        <sz val="12"/>
        <rFont val="Times New Roman"/>
        <family val="1"/>
      </rPr>
      <t xml:space="preserve"> (fase 1; media giornaliera)</t>
    </r>
  </si>
  <si>
    <t>Numero stimato di casi di superamento dopo la sottrazione del contributo della sabbiatura invernale</t>
  </si>
  <si>
    <r>
      <t>- Modulo 24b Contributo della sabbiatura invernale al superamento del valore limite per le PM</t>
    </r>
    <r>
      <rPr>
        <b/>
        <vertAlign val="subscript"/>
        <sz val="12"/>
        <rFont val="Times New Roman"/>
        <family val="1"/>
      </rPr>
      <t>10</t>
    </r>
    <r>
      <rPr>
        <b/>
        <sz val="12"/>
        <rFont val="Times New Roman"/>
        <family val="1"/>
      </rPr>
      <t xml:space="preserve"> (fase 1; media annua)</t>
    </r>
  </si>
  <si>
    <t>Concentrazione media annua stimata dopo la sottrazione del contributo della sabbiatura invernale</t>
  </si>
  <si>
    <t>Modulo 25 Consultazioni sull'inquinamento transfrontaliero (articolo 8, paragrafo 6 della direttiva 96/62/CE)</t>
  </si>
  <si>
    <t>- Modulo 25a Informazioni generali</t>
  </si>
  <si>
    <r>
      <t xml:space="preserve">Lo Stato membro ha consultato altri Stati membri su fenomeni di notevole inquinamento atmosferico proveniente da altri Stati membri? </t>
    </r>
    <r>
      <rPr>
        <sz val="10"/>
        <rFont val="Times New Roman"/>
        <family val="1"/>
      </rPr>
      <t>Si prega di indicare con “y”la risposta affermativa e con “n” la risposta negativa:</t>
    </r>
  </si>
  <si>
    <t xml:space="preserve">- Modulo 25b Dettagli per Stato membro </t>
  </si>
  <si>
    <t>In caso affermativo, si prega di specificare:</t>
  </si>
  <si>
    <t>– indicare lo Stato membro o il paese</t>
  </si>
  <si>
    <t>- indicare se il verbale delle consultazioni è stato accluso alla relazione</t>
  </si>
  <si>
    <t>– indicare se il verbale delle consultazioni è stato accluso alla relazione</t>
  </si>
  <si>
    <t>Modulo 26 Superamento dei valori limite stabiliti nelle direttive 80/779/CEE, 82/884/CEE e 85/203/CEE da segnalare ai sensi dell'articolo 9, paragrafo 6 della direttiva 1999/30/CE</t>
  </si>
  <si>
    <t>Valore limite superato</t>
  </si>
  <si>
    <t>Metodo di monitoraggio impiegato</t>
  </si>
  <si>
    <r>
      <t>Livello misurato (</t>
    </r>
    <r>
      <rPr>
        <sz val="10"/>
        <rFont val="Symbol"/>
        <family val="1"/>
      </rPr>
      <t>m</t>
    </r>
    <r>
      <rPr>
        <sz val="10"/>
        <rFont val="Times New Roman"/>
        <family val="1"/>
      </rPr>
      <t>g/m</t>
    </r>
    <r>
      <rPr>
        <vertAlign val="superscript"/>
        <sz val="10"/>
        <rFont val="Times New Roman"/>
        <family val="1"/>
      </rPr>
      <t>3</t>
    </r>
    <r>
      <rPr>
        <sz val="10"/>
        <rFont val="Times New Roman"/>
        <family val="1"/>
      </rPr>
      <t>)</t>
    </r>
  </si>
  <si>
    <t>Misure prese</t>
  </si>
  <si>
    <t>Modulo 27 Motivi del superamento dei valori limite stabiliti nelle direttive 80/779/CEE, 82/884/CEE e 85/203/CEE: eventuali codici supplementari che devono essere indicati dagli Stati membri (articolo 9, paragrafo 6 della direttiva 1999/30/CE)</t>
  </si>
  <si>
    <r>
      <t xml:space="preserve">Numero di concentrazioni su dieci minuti che hanno oltrepassato 500 </t>
    </r>
    <r>
      <rPr>
        <sz val="10"/>
        <rFont val="Symbol"/>
        <family val="1"/>
      </rPr>
      <t>m</t>
    </r>
    <r>
      <rPr>
        <sz val="10"/>
        <rFont val="Times New Roman"/>
        <family val="1"/>
      </rPr>
      <t>g/m</t>
    </r>
    <r>
      <rPr>
        <vertAlign val="superscript"/>
        <sz val="10"/>
        <rFont val="Times New Roman"/>
        <family val="1"/>
      </rPr>
      <t>3</t>
    </r>
  </si>
  <si>
    <t>Zone</t>
  </si>
  <si>
    <t>&gt;LV + MOT</t>
  </si>
  <si>
    <t>LV</t>
  </si>
  <si>
    <t>SS</t>
  </si>
  <si>
    <t>…</t>
  </si>
  <si>
    <t>AT</t>
  </si>
  <si>
    <t>BE</t>
  </si>
  <si>
    <t>DE</t>
  </si>
  <si>
    <t>DK</t>
  </si>
  <si>
    <t>ES</t>
  </si>
  <si>
    <t>FI</t>
  </si>
  <si>
    <t>FR</t>
  </si>
  <si>
    <t>GR</t>
  </si>
  <si>
    <t>IE</t>
  </si>
  <si>
    <t>IT</t>
  </si>
  <si>
    <t>LU</t>
  </si>
  <si>
    <t>NL</t>
  </si>
  <si>
    <t>PT</t>
  </si>
  <si>
    <t>SE</t>
  </si>
  <si>
    <t>UK</t>
  </si>
  <si>
    <t>km</t>
  </si>
  <si>
    <t>CO</t>
  </si>
  <si>
    <t>Art 3(2)</t>
  </si>
  <si>
    <t>&gt;TV</t>
  </si>
  <si>
    <t>CY</t>
  </si>
  <si>
    <t>CZ</t>
  </si>
  <si>
    <t>EE</t>
  </si>
  <si>
    <t>HU</t>
  </si>
  <si>
    <t>LT</t>
  </si>
  <si>
    <t>MT</t>
  </si>
  <si>
    <t>PL</t>
  </si>
  <si>
    <t>SK</t>
  </si>
  <si>
    <t>SI</t>
  </si>
  <si>
    <t>Questionario per la presentazione delle informazioni</t>
  </si>
  <si>
    <t>in merito alla</t>
  </si>
  <si>
    <t>direttiva 96/62/CE del Consiglio in materia di valutazione e di gestione della qualità dell'aria ambiente e alla direttiva 1999/30/CE del Consiglio concernente i valori limite di qualità dell'aria ambiente per il biossido di zolfo, il biossido di azoto, gli ossidi di azoto, le particelle e il piombo come pure alle direttive del Consiglio e del Parlamento europeo 2000/69/CE, concernente i valori limite per il benzene ed il monossido di carbonio nell'aria ambiente, e 2002/3/CE relativa all'ozono nell'aria</t>
  </si>
  <si>
    <t>STATO MEMBRO:</t>
  </si>
  <si>
    <t>INDIRIZZO DA CONTATTARE:</t>
  </si>
  <si>
    <t>ANNO DI RIFERIMENTO:</t>
  </si>
  <si>
    <t>DATA DI REDAZIONE:</t>
  </si>
  <si>
    <t>Modulo 1 Ente di contatto e recapito</t>
  </si>
  <si>
    <t>Nome dell'ente da contattare</t>
  </si>
  <si>
    <t>Recapito postale</t>
  </si>
  <si>
    <t>Nome della persona da contattare</t>
  </si>
  <si>
    <t>Numero telefonico della persona da contattare</t>
  </si>
  <si>
    <t>Numero di fax della persona da contattare</t>
  </si>
  <si>
    <t>Indirizzo e-mail della persona da contattare</t>
  </si>
  <si>
    <t>- Modulo 10f Elenco delle zone in relazione al superamento delle soglie e alla valutazione supplementare per il monossido di carbonio</t>
  </si>
  <si>
    <t>Codice della stazione</t>
  </si>
  <si>
    <t>Codice locale della stazione</t>
  </si>
  <si>
    <t>Codice (o codici) della zona</t>
  </si>
  <si>
    <t>208 (Castel S. Giovanni)</t>
  </si>
  <si>
    <t>IT0800</t>
  </si>
  <si>
    <t>IT0802</t>
  </si>
  <si>
    <t>206 (Mocomero)</t>
  </si>
  <si>
    <t>IT0801</t>
  </si>
  <si>
    <t>213 (Pubblico Passeggio)</t>
  </si>
  <si>
    <t>219 (Fiorenzuola)</t>
  </si>
  <si>
    <t>Cittadella</t>
  </si>
  <si>
    <t>IT0812</t>
  </si>
  <si>
    <t>Fidenza Marzabotto</t>
  </si>
  <si>
    <t>34 (Castelnuovo Monti)</t>
  </si>
  <si>
    <t>IT0821</t>
  </si>
  <si>
    <t>31 (Guastalla)</t>
  </si>
  <si>
    <t>IT0820</t>
  </si>
  <si>
    <t>33 (Rubiera)</t>
  </si>
  <si>
    <t>IT0822</t>
  </si>
  <si>
    <t>19 (S.Lazzaro)</t>
  </si>
  <si>
    <t>36 (S.Ilario d'Enza)</t>
  </si>
  <si>
    <t>Castelfranco</t>
  </si>
  <si>
    <t>IT0832</t>
  </si>
  <si>
    <t>Mirandola</t>
  </si>
  <si>
    <t>IT0830</t>
  </si>
  <si>
    <t>Mo-Nonantolana</t>
  </si>
  <si>
    <t>Pavullo</t>
  </si>
  <si>
    <t>IT0831</t>
  </si>
  <si>
    <t>Sassuolo</t>
  </si>
  <si>
    <t>IT0833</t>
  </si>
  <si>
    <t>Mo-XX Settembre</t>
  </si>
  <si>
    <t>Casalecchio</t>
  </si>
  <si>
    <t>IT0842</t>
  </si>
  <si>
    <t>Imola –De Amicis</t>
  </si>
  <si>
    <t>IT0843</t>
  </si>
  <si>
    <t>Margherita</t>
  </si>
  <si>
    <t>S.Lazzaro</t>
  </si>
  <si>
    <t>Zanardi</t>
  </si>
  <si>
    <t>S.Felice</t>
  </si>
  <si>
    <t>S.Pietro Capofiume</t>
  </si>
  <si>
    <t>IT0841</t>
  </si>
  <si>
    <t>Cento</t>
  </si>
  <si>
    <t>IT0850</t>
  </si>
  <si>
    <t>Cso.Isonzo</t>
  </si>
  <si>
    <t>IT0852</t>
  </si>
  <si>
    <t>Gherardi</t>
  </si>
  <si>
    <t>IT0851</t>
  </si>
  <si>
    <t>Mizzana</t>
  </si>
  <si>
    <t>IT0862</t>
  </si>
  <si>
    <t>IT0863</t>
  </si>
  <si>
    <t>IT0882</t>
  </si>
  <si>
    <t>MARECCHIA</t>
  </si>
  <si>
    <t>IT0872</t>
  </si>
  <si>
    <t>Giardini</t>
  </si>
  <si>
    <t>H</t>
  </si>
  <si>
    <t>M1</t>
  </si>
  <si>
    <t>HE</t>
  </si>
  <si>
    <t>M3</t>
  </si>
  <si>
    <t>M2</t>
  </si>
  <si>
    <t>HV</t>
  </si>
  <si>
    <t>Zona A
Provincia di Piacenza</t>
  </si>
  <si>
    <t>Zona B
Provincia di Piacenza</t>
  </si>
  <si>
    <t>Agglomerato R1
Piacenza</t>
  </si>
  <si>
    <t>Zona A
Provincia di Parma</t>
  </si>
  <si>
    <t>Zona B
Provincia di Parma</t>
  </si>
  <si>
    <t>Agglomerato R2
Parma</t>
  </si>
  <si>
    <t>Zona A
Provincia di Reggio Emilia</t>
  </si>
  <si>
    <t>Zona B
Provincia di Reggio Emilia</t>
  </si>
  <si>
    <t>Agglomerato R3
Reggio Emilia</t>
  </si>
  <si>
    <t>Zona A
Provincia di Modena</t>
  </si>
  <si>
    <t>Zona B
Provincia di Modena</t>
  </si>
  <si>
    <t>Agglomerato R4
Modena</t>
  </si>
  <si>
    <t>Agglomerato R5
Fiorano Modenese</t>
  </si>
  <si>
    <t>Zona A
Provincia di Bologna</t>
  </si>
  <si>
    <t>Zona B
Provincia di Bologna</t>
  </si>
  <si>
    <t>Agglomerato R6
Bologna</t>
  </si>
  <si>
    <t>Agglomerato R7
Imola</t>
  </si>
  <si>
    <t>Zona A
Provincia di Ferrara</t>
  </si>
  <si>
    <t>Zona B
Provincia di Ferrara</t>
  </si>
  <si>
    <t>Agglomerato R8
Ferrara</t>
  </si>
  <si>
    <t>Zona A
Provincia di Ravenna</t>
  </si>
  <si>
    <t>Zona B
Provincia di Ravenna</t>
  </si>
  <si>
    <t>Agglomerato R9
Ravenna</t>
  </si>
  <si>
    <t>Agglomerato R10
Faenza</t>
  </si>
  <si>
    <t>Zona A
Provincia di Forlì-Cesena</t>
  </si>
  <si>
    <t>Zona B
Provincia di Forlì-Cesena</t>
  </si>
  <si>
    <t>Agglomerato R11
Forlì/Cesena</t>
  </si>
  <si>
    <t>Zona A
Provincia di Rimini</t>
  </si>
  <si>
    <t>Zona B
Provincia di Rimini</t>
  </si>
  <si>
    <t>Agglomerato R13
Rimini</t>
  </si>
  <si>
    <t>IT0810</t>
  </si>
  <si>
    <t>IT0811</t>
  </si>
  <si>
    <t>IT0840</t>
  </si>
  <si>
    <t>IT0860</t>
  </si>
  <si>
    <t>IT0861</t>
  </si>
  <si>
    <t>IT0870</t>
  </si>
  <si>
    <t>IT0871</t>
  </si>
  <si>
    <t>IT0880</t>
  </si>
  <si>
    <t>IT0881</t>
  </si>
  <si>
    <t>A</t>
  </si>
  <si>
    <t>nonag</t>
  </si>
  <si>
    <t>ag</t>
  </si>
  <si>
    <t>Ag</t>
  </si>
  <si>
    <t>Comuni presenti</t>
  </si>
  <si>
    <t>Albinea, Bagnolo in Piano, Bibbiano, Boretto, Brescello, Cadelbosco di Sopra, Campagnola Emilia, Campegine, Casalgrande, Castellarano, Castelnovo di Sotto, Cavriago, Correggio, Fabbrico, Gattatico, Gualtieri, Guastalla, Luzzara, Montecchio Emilia, Novellara, Poviglio, Quattro Castella, Reggiolo, Reggio nell'Emilia, Rio Saliceto, Rolo, Rubiera, San Martino in Rio, San Polo d'Enza, Sant'Ilario d'Enza, Scandiano, Vezzano sul Crostolo.</t>
  </si>
  <si>
    <t>Baiso, Busana, Carpineto, Casina, Castelnuovo Ne' Monti, Canossa, Collagna, Ligonchio, Ramiseto, Toano, Vetto, Viano, Villa Minozzo.</t>
  </si>
  <si>
    <t>Bibbiano, Campegine, Casalgrande, Cavriago, Correggio, Gattatico, Montecchio Emilia, Reggio nell'Emilia, Rubiera, San Martino in Rio, Sant'Ilario d'Enza, Scandiano.</t>
  </si>
  <si>
    <t xml:space="preserve">Bastiglia, Bomporto, Campogalliano, Camposanto, Carpi, Castelfranco Emilia, Castelnuovo Rangone, Castelvetro di Modena, Cavezzo, Concordia sulla Secchia, Finale Emilia, Fiorano Modenese, Formigine, Maranello, Medolla, Mirandola, Modena, Nonantola, Novi di Modena, Ravarino, San Cesario sul Panaro, San Felice Sul Panaro, San Possidonio, San Prospero, Sassuolo, Savignano sul Panaro, Soliera, Spilamberto, Vignola. </t>
  </si>
  <si>
    <t>Fanano, Fiumalbo, Frassinoro, Guiglia, Lama Mocogno, Marano sul Panaro, Montecreto, Montefiorino, Montese, Palagano, Pavullo nel Frignano, Pievepelago, Polinago, Prignano sulla Secchia, Riolunato, Serramazzoni, Sestola, Zocca.</t>
  </si>
  <si>
    <t>Anzola Emilia, Argelato, Baricella, Bazzano, Bentivoglio, Bologna, Budrio, Calderara di Reno, Casalecchio di Reno, Castelguelfo di Bologna, Castello d’Argile, Castel Maggiore, Castel San Pietro Terme, Castenaso, Crespellano, Crevalcore, Dozza, Galliera, Granarolo dell’Emilia, Imola, Malalbergo, Medicina, Minerbio, Molinella, Monteveglio, Mordano, Ozzano dell’Emilia, Pianoro, Pieve di Cento, Sala Bolognese, San Giorgio di Piano, San Giovanni in Persiceto, San Lazzaro di Savena, San Pietro in Casale, Sant’Agata Bolognese, Sasso Marconi, Zola Predosa</t>
  </si>
  <si>
    <t>Borgo Tossignano, Camugnano, Casalfiumanese, Castel D'Aiano, Castel Del Rio, Castel Di Casio, Castello di Serravalle, Castiglione dei Pepoli, Fontanelice, Gaggio Montano, Granaglione, Grizzana Morandi, Lizzano in Belvedere, Loiano, Marzabotto, Monghidoro, Monte San Pietro, Monterenzio, Monzuno, Porretta Terme, San Benedetto Val di Sambro, Savigno, Vergato.</t>
  </si>
  <si>
    <t>Argenta, Bondeno, Cento, Ferrara, Masi Torello, Mirabello, Ostellato, Poggio Renatico, Portomaggiore, Sant'Agostino, Vigarano Mainarda, Voghiera.</t>
  </si>
  <si>
    <t xml:space="preserve">Berra, Codigoro, Comacchio, Copparo, Formignana, Goro, Jolanda di Savoia, Lagosanto, Massafiscaglia, Mesola, Migliarino, Migliaro, Ro Ferrarese, Tresigallo. </t>
  </si>
  <si>
    <t>Ferrara</t>
  </si>
  <si>
    <t>Alfonsine, Bagnacavallo, Bagnara di Romagna, Castel Bolognese, Cervia, Conselice, Cotignola, Faenza, Fusignano, Lugo, Massa Lombarda, Ravenna, Russi, Sant'Agata sul Santerno, Solarolo.</t>
  </si>
  <si>
    <t xml:space="preserve">Brisighella, Casola Val Senio, Riolo Terme. </t>
  </si>
  <si>
    <t>Ravenna</t>
  </si>
  <si>
    <t>Agglomerato R1 - Piacenza</t>
  </si>
  <si>
    <t>Agglomerato R2 - Parma</t>
  </si>
  <si>
    <t>Agglomerato R3 - Reggio Emilia</t>
  </si>
  <si>
    <t>Agglomerato R4 - Modena</t>
  </si>
  <si>
    <t>Agglomerato R5 - Fiorano Modenese</t>
  </si>
  <si>
    <t>Agglomerato R6 - Bologna</t>
  </si>
  <si>
    <t>Agglomerato R7 - Imola</t>
  </si>
  <si>
    <t>Agglomerato R8 - Ferrara</t>
  </si>
  <si>
    <t>Agglomerato R9 - Ravenna</t>
  </si>
  <si>
    <t>Agglomerato R10 - Faenza</t>
  </si>
  <si>
    <t>Agglomerato R11 - Forlì/Cesena</t>
  </si>
  <si>
    <t>Agglomerato R13 - Rimini</t>
  </si>
  <si>
    <t>803805</t>
  </si>
  <si>
    <t>803910</t>
  </si>
  <si>
    <t>804009</t>
  </si>
  <si>
    <t>Modulo 8 Elenco delle zone e degli agglomerati in cui i livelli superano o non superano i valori limite (VL) o i valori limite più i margini di tolleranza (VL+MDT) (articoli 8, 9 e 11della direttiva 96/62/CE, allegati I, II, III e IV della direttiva 1999/</t>
  </si>
  <si>
    <t>815 - Rocca B.</t>
  </si>
  <si>
    <t>818 - Parco Bucci</t>
  </si>
  <si>
    <t>816 - Ceramiche</t>
  </si>
  <si>
    <t>814 - Zalamella</t>
  </si>
  <si>
    <t>Modulo 1 Riferimento regionale</t>
  </si>
  <si>
    <t>Arpa - sezione provinciale di Parma</t>
  </si>
  <si>
    <t>Eriberto de'Munari</t>
  </si>
  <si>
    <t>edemunari@pr.arpa.emr.it</t>
  </si>
  <si>
    <t>Arpa - sezione provinciale di Bologna</t>
  </si>
  <si>
    <t>via Triachini, 17 - 40138 Bologna</t>
  </si>
  <si>
    <t>Cristina Volta</t>
  </si>
  <si>
    <t>051 396223</t>
  </si>
  <si>
    <t>051 342642</t>
  </si>
  <si>
    <t>cvolta@bo.arpa.emr.it</t>
  </si>
  <si>
    <t>Arpa - sezione provinciale di Ferrara</t>
  </si>
  <si>
    <t>C.so Giovecca, 169 - 44100 Ferrara</t>
  </si>
  <si>
    <t>Enrica Canossa</t>
  </si>
  <si>
    <t>0532 234810</t>
  </si>
  <si>
    <t>0532 204945</t>
  </si>
  <si>
    <t>ecanossa@fe.arpa.emr.it</t>
  </si>
  <si>
    <t>Arpa - sezione provinciale di Forlì/Cesena</t>
  </si>
  <si>
    <t>Carla Nizzoli</t>
  </si>
  <si>
    <t>0543451420</t>
  </si>
  <si>
    <t>cnizzoli@fo.arpa.emr.it</t>
  </si>
  <si>
    <t>ARPA – Sez. Prov. di Modena</t>
  </si>
  <si>
    <t>V.le Fontanelli 23 – 41100 Modena</t>
  </si>
  <si>
    <t>059 - 433601</t>
  </si>
  <si>
    <t>059 – 210819</t>
  </si>
  <si>
    <t>lguerra@mo.arpa.emr.it</t>
  </si>
  <si>
    <t>Arpa - sezione provinciale di Piacenza</t>
  </si>
  <si>
    <t>Via XXI Aprile 48 - 29100 Piacenza</t>
  </si>
  <si>
    <t>Silvia Violanti</t>
  </si>
  <si>
    <t>0523489666</t>
  </si>
  <si>
    <t>0523482480</t>
  </si>
  <si>
    <t>sviolanti@pc.arpa.emr.it</t>
  </si>
  <si>
    <t>Claudia Pironi</t>
  </si>
  <si>
    <t>Arpa - sezione provinciale di Ravenna</t>
  </si>
  <si>
    <t>Via Alberoni 19/21, 48100 Ravenna</t>
  </si>
  <si>
    <t>Patrizia Lucialli</t>
  </si>
  <si>
    <t>0544210629</t>
  </si>
  <si>
    <t>plucialli@ra.arpa.emr.it</t>
  </si>
  <si>
    <t>Arpa – sezione provincialedi Reggio Emilia</t>
  </si>
  <si>
    <t>Via Amendola 2 – 42100 Reggio Emilia</t>
  </si>
  <si>
    <t>0522336011</t>
  </si>
  <si>
    <t>0522330546</t>
  </si>
  <si>
    <t>sez@re.arpa.emr.it</t>
  </si>
  <si>
    <t>Arpa - sezione provinciale di Rimini</t>
  </si>
  <si>
    <t>Marco Zamagni</t>
  </si>
  <si>
    <t>0541-444301</t>
  </si>
  <si>
    <t>mzamagni@rn.arpa.emr.it</t>
  </si>
  <si>
    <t>Viale Salinatore, 20 - 47100 Forlì</t>
  </si>
  <si>
    <t>Zona A - Provincia di Piacenza</t>
  </si>
  <si>
    <t>Zona B - Provincia di Piacenza</t>
  </si>
  <si>
    <t>Zona A - Provincia di Parma</t>
  </si>
  <si>
    <t>Zona B - Provincia di Parma</t>
  </si>
  <si>
    <t>Zona A - Provincia di Reggio Emilia</t>
  </si>
  <si>
    <t>Zona B - Provincia di Reggio Emilia</t>
  </si>
  <si>
    <t>Zona A - Provincia di Modena</t>
  </si>
  <si>
    <t>Zona B - Provincia di Modena</t>
  </si>
  <si>
    <t>Zona A - Provincia di Bologna</t>
  </si>
  <si>
    <t>Zona B - Provincia di Bologna</t>
  </si>
  <si>
    <t>Zona A - Provincia di Ferrara</t>
  </si>
  <si>
    <t>Zona B - Provincia di Ferrara</t>
  </si>
  <si>
    <t>Zona A - Provincia di Ravenna</t>
  </si>
  <si>
    <t>Zona B - Provincia di Ravenna</t>
  </si>
  <si>
    <t>Zona A - Provincia di Forlì-Cesena</t>
  </si>
  <si>
    <t>Zona B - Provincia di Forlì-Cesena</t>
  </si>
  <si>
    <t>Luisa Guerra</t>
  </si>
  <si>
    <t>0521976122</t>
  </si>
  <si>
    <t>0521976155</t>
  </si>
  <si>
    <t>viale Bottego 9, 43100 Parma</t>
  </si>
  <si>
    <t>0521976167</t>
  </si>
  <si>
    <t>0521976112</t>
  </si>
  <si>
    <t>cpironi@pr.arpa.emr.it</t>
  </si>
  <si>
    <t>N.B.</t>
  </si>
  <si>
    <t>Vittoria</t>
  </si>
  <si>
    <t>n.b. le stazioni pervenute sono tutte stazioni urbane ad eccezione di quella di ferrara, quindi le elaborazioni per quanto concerne la vegetazione non sono state fornite.</t>
  </si>
  <si>
    <t>803401</t>
  </si>
  <si>
    <t>y</t>
  </si>
  <si>
    <t>U</t>
  </si>
  <si>
    <t>RB</t>
  </si>
  <si>
    <t>2000-2001-2003-2004</t>
  </si>
  <si>
    <t>Castelvetro di Modena, Fiorano Modenese, Formigine, Maranello, Sassuolo.</t>
  </si>
  <si>
    <t>Bastiglia, Campogalliano, Carpi, Castelfranco Emilia, Castelnuovo Rangone, Modena, Nonantola, San Cesario sul Panaro, Soliera, Spilamberto.</t>
  </si>
  <si>
    <t>Alseno, Borgonovo Val Tidone, Cadeo, Caorso, Castel San Giovanni, Castelvetro Piacentino, Cortemaggiore, Fiorenzuola d'Arda,  Gossolengo, Gragnano Trebbiense, Monticelli d'Ongina, Piacenza, Podenzano, Pontenure, Rottofreno, Sarmato</t>
  </si>
  <si>
    <t>Busseto, Collecchio, Colorno, Felino, Fidenza, Fontanellato, Fontevivo, Fornovo di Taro, Langhirano, Lesignano de' Bagni, Medesano, Mezzani, Montechiarugolo, Noceto, Parma, Polesine Parmense, Rocca Bianca, Sala Baganza, Salsomaggiore Terme, San Secondo Parmense, Sissa, Soragna, Sorbolo, Torrile, Traversetolo, Trecasali, Zibello</t>
  </si>
  <si>
    <t>Codice zona</t>
  </si>
  <si>
    <t>M6</t>
  </si>
  <si>
    <t>La stazione "Riccione" è stata dismessa</t>
  </si>
  <si>
    <t>La stazione "Giordani" è stata dismessa</t>
  </si>
  <si>
    <t>codice arpa</t>
  </si>
  <si>
    <t>803507</t>
  </si>
  <si>
    <t>803508</t>
  </si>
  <si>
    <t>803616</t>
  </si>
  <si>
    <t>803604</t>
  </si>
  <si>
    <t>803708</t>
  </si>
  <si>
    <t>803713</t>
  </si>
  <si>
    <t>803714</t>
  </si>
  <si>
    <t>803715</t>
  </si>
  <si>
    <t>803705</t>
  </si>
  <si>
    <t>803802</t>
  </si>
  <si>
    <t>803803</t>
  </si>
  <si>
    <t>803807</t>
  </si>
  <si>
    <t>803921</t>
  </si>
  <si>
    <t>803917</t>
  </si>
  <si>
    <t>803911</t>
  </si>
  <si>
    <t>n</t>
  </si>
  <si>
    <t>m</t>
  </si>
  <si>
    <t>nessun superamento</t>
  </si>
  <si>
    <t>Eventuali chiarimenti:</t>
  </si>
  <si>
    <t>Non sono presenti dati di PM2.5 dal momento che la Regione Emilia Romagna ha finanziato la predisposizione degli strumenti atti a misurare le polveri PM2.5 a partire dall'anno 2007-2008</t>
  </si>
  <si>
    <t>Luca Torreggiani</t>
  </si>
  <si>
    <r>
      <t>Area (km</t>
    </r>
    <r>
      <rPr>
        <i/>
        <vertAlign val="superscript"/>
        <sz val="9"/>
        <rFont val="Times New Roman"/>
        <family val="1"/>
      </rPr>
      <t>2</t>
    </r>
    <r>
      <rPr>
        <i/>
        <sz val="9"/>
        <rFont val="Times New Roman"/>
        <family val="1"/>
      </rPr>
      <t>)</t>
    </r>
  </si>
  <si>
    <t>S1;S5;S6;S7</t>
  </si>
  <si>
    <t>2005</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</si>
</sst>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fl&quot;\ * #,##0_-;_-&quot;fl&quot;\ * #,##0\-;_-&quot;fl&quot;\ * &quot;-&quot;_-;_-@_-"/>
    <numFmt numFmtId="165" formatCode="_-* #,##0_-;_-* #,##0\-;_-* &quot;-&quot;_-;_-@_-"/>
    <numFmt numFmtId="166" formatCode="_-&quot;fl&quot;\ * #,##0.00_-;_-&quot;fl&quot;\ * #,##0.00\-;_-&quot;fl&quot;\ * &quot;-&quot;??_-;_-@_-"/>
    <numFmt numFmtId="167" formatCode="_-* #,##0.00_-;_-* #,##0.00\-;_-* &quot;-&quot;??_-;_-@_-"/>
    <numFmt numFmtId="168" formatCode="0.0"/>
    <numFmt numFmtId="169" formatCode="#,##0.000"/>
    <numFmt numFmtId="170" formatCode="mmm"/>
    <numFmt numFmtId="171" formatCode="dd"/>
    <numFmt numFmtId="172" formatCode="h\.mm"/>
    <numFmt numFmtId="173" formatCode="mmmmm"/>
    <numFmt numFmtId="174" formatCode="dd/mm/yy;@"/>
    <numFmt numFmtId="175" formatCode="d"/>
    <numFmt numFmtId="176" formatCode="m"/>
    <numFmt numFmtId="177" formatCode="[$-410]dddd\ d\ mmmm\ yyyy"/>
    <numFmt numFmtId="178" formatCode="0.000000"/>
    <numFmt numFmtId="179" formatCode="0.00000"/>
    <numFmt numFmtId="180" formatCode="0.0000"/>
    <numFmt numFmtId="181" formatCode="0.000"/>
    <numFmt numFmtId="182" formatCode="hh\.mm"/>
    <numFmt numFmtId="183" formatCode="0.0000000"/>
    <numFmt numFmtId="184" formatCode="mmm\-yyyy"/>
    <numFmt numFmtId="185" formatCode="d/m/yy"/>
    <numFmt numFmtId="186" formatCode="dd/mm/yyyy\ h\.mm"/>
  </numFmts>
  <fonts count="30">
    <font>
      <sz val="10"/>
      <name val="Arial"/>
      <family val="0"/>
    </font>
    <font>
      <b/>
      <sz val="12"/>
      <name val="Times New Roman"/>
      <family val="1"/>
    </font>
    <font>
      <sz val="12"/>
      <name val="Times New Roman"/>
      <family val="1"/>
    </font>
    <font>
      <i/>
      <sz val="10"/>
      <name val="Times New Roman"/>
      <family val="1"/>
    </font>
    <font>
      <sz val="10"/>
      <name val="Times New Roman"/>
      <family val="1"/>
    </font>
    <font>
      <b/>
      <vertAlign val="subscript"/>
      <sz val="12"/>
      <name val="Times New Roman"/>
      <family val="1"/>
    </font>
    <font>
      <sz val="10"/>
      <name val="Symbol"/>
      <family val="1"/>
    </font>
    <font>
      <u val="single"/>
      <sz val="10"/>
      <color indexed="12"/>
      <name val="Arial"/>
      <family val="0"/>
    </font>
    <font>
      <u val="single"/>
      <sz val="10"/>
      <color indexed="20"/>
      <name val="Arial"/>
      <family val="0"/>
    </font>
    <font>
      <b/>
      <sz val="14"/>
      <name val="Times New Roman"/>
      <family val="1"/>
    </font>
    <font>
      <i/>
      <sz val="10"/>
      <color indexed="47"/>
      <name val="Times New Roman"/>
      <family val="1"/>
    </font>
    <font>
      <sz val="12"/>
      <name val="Arial"/>
      <family val="2"/>
    </font>
    <font>
      <i/>
      <sz val="10"/>
      <name val="Arial"/>
      <family val="2"/>
    </font>
    <font>
      <i/>
      <vertAlign val="superscript"/>
      <sz val="10"/>
      <name val="Times New Roman"/>
      <family val="1"/>
    </font>
    <font>
      <sz val="9"/>
      <name val="Times New Roman"/>
      <family val="1"/>
    </font>
    <font>
      <vertAlign val="subscript"/>
      <sz val="9"/>
      <name val="Times New Roman"/>
      <family val="1"/>
    </font>
    <font>
      <i/>
      <vertAlign val="subscript"/>
      <sz val="10"/>
      <name val="Times New Roman"/>
      <family val="1"/>
    </font>
    <font>
      <vertAlign val="subscript"/>
      <sz val="10"/>
      <name val="Times New Roman"/>
      <family val="1"/>
    </font>
    <font>
      <vertAlign val="superscript"/>
      <sz val="10"/>
      <name val="Times New Roman"/>
      <family val="1"/>
    </font>
    <font>
      <sz val="8"/>
      <name val="Arial"/>
      <family val="2"/>
    </font>
    <font>
      <sz val="9"/>
      <name val="Arial"/>
      <family val="2"/>
    </font>
    <font>
      <b/>
      <sz val="8"/>
      <name val="Tahoma"/>
      <family val="0"/>
    </font>
    <font>
      <sz val="10"/>
      <color indexed="8"/>
      <name val="Arial"/>
      <family val="0"/>
    </font>
    <font>
      <b/>
      <sz val="10"/>
      <name val="Arial"/>
      <family val="2"/>
    </font>
    <font>
      <b/>
      <sz val="9"/>
      <name val="Times New Roman"/>
      <family val="1"/>
    </font>
    <font>
      <i/>
      <sz val="9"/>
      <name val="Times New Roman"/>
      <family val="1"/>
    </font>
    <font>
      <i/>
      <vertAlign val="superscript"/>
      <sz val="9"/>
      <name val="Times New Roman"/>
      <family val="1"/>
    </font>
    <font>
      <i/>
      <sz val="9"/>
      <name val="Arial"/>
      <family val="2"/>
    </font>
    <font>
      <strike/>
      <sz val="10"/>
      <color indexed="10"/>
      <name val="Arial"/>
      <family val="0"/>
    </font>
    <font>
      <b/>
      <sz val="8"/>
      <name val="Arial"/>
      <family val="2"/>
    </font>
  </fonts>
  <fills count="5">
    <fill>
      <patternFill/>
    </fill>
    <fill>
      <patternFill patternType="gray125"/>
    </fill>
    <fill>
      <patternFill patternType="solid">
        <fgColor indexed="47"/>
        <bgColor indexed="64"/>
      </patternFill>
    </fill>
    <fill>
      <patternFill patternType="solid">
        <fgColor indexed="9"/>
        <bgColor indexed="64"/>
      </patternFill>
    </fill>
    <fill>
      <patternFill patternType="lightGray">
        <fgColor indexed="27"/>
        <bgColor indexed="9"/>
      </patternFill>
    </fill>
  </fills>
  <borders count="16">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353">
    <xf numFmtId="0" fontId="0" fillId="0" borderId="0" xfId="0" applyAlignment="1">
      <alignment/>
    </xf>
    <xf numFmtId="0" fontId="0" fillId="0" borderId="0" xfId="0" applyNumberFormat="1" applyAlignment="1">
      <alignment vertical="top" wrapText="1"/>
    </xf>
    <xf numFmtId="0" fontId="2" fillId="2" borderId="1" xfId="0" applyNumberFormat="1" applyFont="1" applyFill="1" applyBorder="1" applyAlignment="1">
      <alignment horizontal="justify" vertical="top" wrapText="1"/>
    </xf>
    <xf numFmtId="0" fontId="0" fillId="0" borderId="0" xfId="0" applyNumberFormat="1" applyFill="1" applyAlignment="1">
      <alignment vertical="top" wrapText="1"/>
    </xf>
    <xf numFmtId="0" fontId="3" fillId="2" borderId="1" xfId="0" applyNumberFormat="1" applyFont="1" applyFill="1" applyBorder="1" applyAlignment="1" applyProtection="1">
      <alignment horizontal="left" vertical="top" wrapText="1"/>
      <protection/>
    </xf>
    <xf numFmtId="0" fontId="0" fillId="0" borderId="0" xfId="0" applyNumberFormat="1" applyAlignment="1" applyProtection="1">
      <alignment horizontal="left" wrapText="1"/>
      <protection/>
    </xf>
    <xf numFmtId="0" fontId="4" fillId="2" borderId="1" xfId="0" applyNumberFormat="1" applyFont="1" applyFill="1" applyBorder="1" applyAlignment="1" applyProtection="1">
      <alignment horizontal="center" vertical="top" wrapText="1"/>
      <protection locked="0"/>
    </xf>
    <xf numFmtId="0" fontId="3" fillId="2" borderId="1" xfId="0" applyNumberFormat="1" applyFont="1" applyFill="1" applyBorder="1" applyAlignment="1" applyProtection="1">
      <alignment horizontal="center" vertical="top" wrapText="1"/>
      <protection locked="0"/>
    </xf>
    <xf numFmtId="0" fontId="0" fillId="0" borderId="0" xfId="0" applyNumberFormat="1" applyAlignment="1">
      <alignment horizontal="center" wrapText="1"/>
    </xf>
    <xf numFmtId="0" fontId="0" fillId="0" borderId="1" xfId="0" applyNumberFormat="1" applyBorder="1" applyAlignment="1">
      <alignment horizontal="left" wrapText="1"/>
    </xf>
    <xf numFmtId="0" fontId="0" fillId="0" borderId="1" xfId="0" applyNumberFormat="1" applyBorder="1" applyAlignment="1">
      <alignment horizontal="center" wrapText="1"/>
    </xf>
    <xf numFmtId="0" fontId="0" fillId="0" borderId="0" xfId="0" applyNumberFormat="1" applyBorder="1" applyAlignment="1">
      <alignment horizontal="left" wrapText="1"/>
    </xf>
    <xf numFmtId="0" fontId="0" fillId="0" borderId="0" xfId="0" applyNumberFormat="1" applyBorder="1" applyAlignment="1">
      <alignment horizontal="center" wrapText="1"/>
    </xf>
    <xf numFmtId="0" fontId="3" fillId="2" borderId="1" xfId="0" applyNumberFormat="1" applyFont="1" applyFill="1" applyBorder="1" applyAlignment="1" applyProtection="1">
      <alignment horizontal="left" vertical="top" wrapText="1"/>
      <protection locked="0"/>
    </xf>
    <xf numFmtId="0" fontId="0" fillId="0" borderId="0" xfId="0" applyNumberFormat="1" applyAlignment="1">
      <alignment wrapText="1"/>
    </xf>
    <xf numFmtId="0" fontId="3" fillId="2" borderId="1" xfId="0" applyNumberFormat="1" applyFont="1" applyFill="1" applyBorder="1" applyAlignment="1" applyProtection="1">
      <alignment horizontal="center" vertical="top" wrapText="1"/>
      <protection/>
    </xf>
    <xf numFmtId="0" fontId="0" fillId="0" borderId="0" xfId="0" applyNumberFormat="1" applyAlignment="1" applyProtection="1">
      <alignment horizontal="center" wrapText="1"/>
      <protection/>
    </xf>
    <xf numFmtId="0" fontId="0" fillId="0" borderId="1" xfId="0" applyNumberFormat="1" applyBorder="1" applyAlignment="1" applyProtection="1">
      <alignment horizontal="center" wrapText="1"/>
      <protection/>
    </xf>
    <xf numFmtId="0" fontId="0" fillId="0" borderId="0" xfId="0" applyNumberFormat="1" applyAlignment="1" applyProtection="1">
      <alignment vertical="top" wrapText="1"/>
      <protection locked="0"/>
    </xf>
    <xf numFmtId="0" fontId="0" fillId="0" borderId="0" xfId="0" applyNumberFormat="1" applyAlignment="1" applyProtection="1">
      <alignment horizontal="center" vertical="top" wrapText="1"/>
      <protection locked="0"/>
    </xf>
    <xf numFmtId="0" fontId="0" fillId="0" borderId="1" xfId="0" applyNumberFormat="1" applyBorder="1" applyAlignment="1" applyProtection="1">
      <alignment horizontal="left" vertical="top" wrapText="1"/>
      <protection locked="0"/>
    </xf>
    <xf numFmtId="0" fontId="0" fillId="0" borderId="0" xfId="0" applyNumberFormat="1" applyAlignment="1" applyProtection="1">
      <alignment horizontal="left" vertical="top" wrapText="1"/>
      <protection locked="0"/>
    </xf>
    <xf numFmtId="0" fontId="3" fillId="2" borderId="2" xfId="0" applyNumberFormat="1" applyFont="1" applyFill="1" applyBorder="1" applyAlignment="1" applyProtection="1">
      <alignment horizontal="left" vertical="top" wrapText="1"/>
      <protection/>
    </xf>
    <xf numFmtId="0" fontId="0" fillId="0" borderId="0" xfId="0" applyNumberFormat="1" applyAlignment="1" applyProtection="1">
      <alignment wrapText="1"/>
      <protection/>
    </xf>
    <xf numFmtId="0" fontId="3" fillId="2" borderId="3" xfId="0" applyNumberFormat="1" applyFont="1" applyFill="1" applyBorder="1" applyAlignment="1">
      <alignment horizontal="center" vertical="top" wrapText="1"/>
    </xf>
    <xf numFmtId="0" fontId="0" fillId="0" borderId="0" xfId="0" applyNumberFormat="1" applyFill="1" applyBorder="1" applyAlignment="1">
      <alignment vertical="top"/>
    </xf>
    <xf numFmtId="0" fontId="0" fillId="0" borderId="0" xfId="0" applyNumberFormat="1" applyFill="1" applyAlignment="1">
      <alignment vertical="top"/>
    </xf>
    <xf numFmtId="0" fontId="0" fillId="0" borderId="0" xfId="0" applyNumberFormat="1" applyFill="1" applyBorder="1" applyAlignment="1">
      <alignment horizontal="center" vertical="top"/>
    </xf>
    <xf numFmtId="0" fontId="0" fillId="0" borderId="0" xfId="0" applyNumberFormat="1" applyFill="1" applyBorder="1" applyAlignment="1">
      <alignment horizontal="left" vertical="top" wrapText="1"/>
    </xf>
    <xf numFmtId="0" fontId="0" fillId="0" borderId="0" xfId="0" applyNumberFormat="1" applyFill="1" applyBorder="1" applyAlignment="1" applyProtection="1">
      <alignment horizontal="center" vertical="top"/>
      <protection locked="0"/>
    </xf>
    <xf numFmtId="0" fontId="0" fillId="0" borderId="0" xfId="0" applyNumberFormat="1" applyFill="1" applyAlignment="1" applyProtection="1">
      <alignment horizontal="left" vertical="top"/>
      <protection locked="0"/>
    </xf>
    <xf numFmtId="0" fontId="0" fillId="0" borderId="0" xfId="0" applyNumberFormat="1" applyFill="1" applyAlignment="1" applyProtection="1">
      <alignment vertical="top"/>
      <protection locked="0"/>
    </xf>
    <xf numFmtId="0" fontId="0" fillId="0" borderId="0" xfId="0" applyNumberFormat="1" applyFill="1" applyBorder="1" applyAlignment="1">
      <alignment horizontal="center"/>
    </xf>
    <xf numFmtId="0" fontId="0" fillId="0" borderId="0" xfId="0" applyNumberFormat="1" applyFill="1" applyBorder="1" applyAlignment="1">
      <alignment/>
    </xf>
    <xf numFmtId="0" fontId="0" fillId="0" borderId="0" xfId="0" applyNumberFormat="1" applyFill="1" applyBorder="1" applyAlignment="1" applyProtection="1">
      <alignment horizontal="center"/>
      <protection/>
    </xf>
    <xf numFmtId="0" fontId="0" fillId="0" borderId="0" xfId="0" applyNumberFormat="1" applyFill="1" applyBorder="1" applyAlignment="1" applyProtection="1">
      <alignment horizontal="left"/>
      <protection/>
    </xf>
    <xf numFmtId="0" fontId="3" fillId="2" borderId="1" xfId="0" applyNumberFormat="1" applyFont="1" applyFill="1" applyBorder="1" applyAlignment="1">
      <alignment horizontal="center" vertical="top" wrapText="1"/>
    </xf>
    <xf numFmtId="0" fontId="0" fillId="0" borderId="0" xfId="0" applyAlignment="1">
      <alignment horizontal="left" vertical="center" wrapText="1"/>
    </xf>
    <xf numFmtId="0" fontId="0" fillId="0" borderId="0" xfId="0" applyFill="1" applyAlignment="1">
      <alignment horizontal="left" vertical="center" wrapText="1"/>
    </xf>
    <xf numFmtId="0" fontId="2" fillId="2" borderId="4" xfId="0" applyNumberFormat="1" applyFont="1" applyFill="1" applyBorder="1" applyAlignment="1">
      <alignment horizontal="justify" vertical="top" wrapText="1"/>
    </xf>
    <xf numFmtId="0" fontId="2" fillId="2" borderId="5" xfId="0" applyNumberFormat="1" applyFont="1" applyFill="1" applyBorder="1" applyAlignment="1">
      <alignment horizontal="justify" vertical="top" wrapText="1"/>
    </xf>
    <xf numFmtId="0" fontId="2" fillId="2" borderId="2" xfId="0" applyNumberFormat="1" applyFont="1" applyFill="1" applyBorder="1" applyAlignment="1">
      <alignment horizontal="justify" vertical="top" wrapText="1"/>
    </xf>
    <xf numFmtId="49" fontId="0" fillId="0" borderId="1" xfId="0" applyNumberFormat="1" applyBorder="1" applyAlignment="1">
      <alignment horizontal="left" vertical="top" wrapText="1"/>
    </xf>
    <xf numFmtId="49" fontId="0" fillId="0" borderId="4" xfId="0" applyNumberFormat="1" applyBorder="1" applyAlignment="1">
      <alignment horizontal="left" vertical="top" wrapText="1"/>
    </xf>
    <xf numFmtId="49" fontId="0" fillId="0" borderId="5" xfId="0" applyNumberFormat="1" applyBorder="1" applyAlignment="1">
      <alignment horizontal="left" vertical="top" wrapText="1"/>
    </xf>
    <xf numFmtId="49" fontId="0" fillId="0" borderId="2" xfId="0" applyNumberFormat="1" applyBorder="1" applyAlignment="1">
      <alignment horizontal="left" vertical="top" wrapText="1"/>
    </xf>
    <xf numFmtId="49" fontId="4" fillId="2" borderId="1" xfId="0" applyNumberFormat="1" applyFont="1" applyFill="1" applyBorder="1" applyAlignment="1">
      <alignment horizontal="left" vertical="top" wrapText="1"/>
    </xf>
    <xf numFmtId="49" fontId="0" fillId="0" borderId="1" xfId="0" applyNumberFormat="1" applyBorder="1" applyAlignment="1" applyProtection="1">
      <alignment horizontal="left" vertical="top" wrapText="1"/>
      <protection locked="0"/>
    </xf>
    <xf numFmtId="49" fontId="0" fillId="0" borderId="1" xfId="0" applyNumberFormat="1" applyBorder="1" applyAlignment="1" applyProtection="1">
      <alignment horizontal="center" vertical="top" wrapText="1"/>
      <protection locked="0"/>
    </xf>
    <xf numFmtId="49" fontId="0" fillId="0" borderId="0" xfId="0" applyNumberFormat="1" applyAlignment="1" applyProtection="1">
      <alignment horizontal="center" vertical="top" wrapText="1"/>
      <protection locked="0"/>
    </xf>
    <xf numFmtId="49" fontId="11" fillId="0" borderId="1" xfId="0" applyNumberFormat="1" applyFont="1" applyBorder="1" applyAlignment="1">
      <alignment horizontal="center" vertical="top" wrapText="1"/>
    </xf>
    <xf numFmtId="49" fontId="0" fillId="0" borderId="1" xfId="0" applyNumberFormat="1" applyFont="1" applyBorder="1" applyAlignment="1">
      <alignment horizontal="center" wrapText="1"/>
    </xf>
    <xf numFmtId="0" fontId="4" fillId="2" borderId="2" xfId="0" applyNumberFormat="1" applyFont="1" applyFill="1" applyBorder="1" applyAlignment="1" applyProtection="1">
      <alignment horizontal="left" vertical="top" wrapText="1"/>
      <protection locked="0"/>
    </xf>
    <xf numFmtId="0" fontId="3" fillId="2" borderId="6" xfId="0" applyNumberFormat="1" applyFont="1" applyFill="1" applyBorder="1" applyAlignment="1" applyProtection="1">
      <alignment horizontal="center" vertical="top" wrapText="1"/>
      <protection locked="0"/>
    </xf>
    <xf numFmtId="0" fontId="4" fillId="2" borderId="6" xfId="0" applyNumberFormat="1" applyFont="1" applyFill="1" applyBorder="1" applyAlignment="1" applyProtection="1">
      <alignment horizontal="center" vertical="top" wrapText="1"/>
      <protection locked="0"/>
    </xf>
    <xf numFmtId="0" fontId="3" fillId="2" borderId="3" xfId="0" applyNumberFormat="1" applyFont="1" applyFill="1" applyBorder="1" applyAlignment="1" applyProtection="1">
      <alignment horizontal="center" vertical="top" wrapText="1"/>
      <protection locked="0"/>
    </xf>
    <xf numFmtId="0" fontId="0" fillId="0" borderId="0" xfId="0" applyNumberFormat="1" applyFill="1" applyAlignment="1" applyProtection="1">
      <alignment horizontal="center" vertical="top" wrapText="1"/>
      <protection locked="0"/>
    </xf>
    <xf numFmtId="0" fontId="4" fillId="2" borderId="5" xfId="0" applyNumberFormat="1" applyFont="1" applyFill="1" applyBorder="1" applyAlignment="1" applyProtection="1">
      <alignment horizontal="left" vertical="top" wrapText="1"/>
      <protection locked="0"/>
    </xf>
    <xf numFmtId="0" fontId="3" fillId="2" borderId="7" xfId="0" applyNumberFormat="1" applyFont="1" applyFill="1" applyBorder="1" applyAlignment="1" applyProtection="1">
      <alignment horizontal="center" vertical="top" wrapText="1"/>
      <protection locked="0"/>
    </xf>
    <xf numFmtId="0" fontId="4" fillId="2" borderId="5" xfId="0" applyNumberFormat="1" applyFont="1" applyFill="1" applyBorder="1" applyAlignment="1" applyProtection="1">
      <alignment horizontal="center" vertical="top" wrapText="1"/>
      <protection locked="0"/>
    </xf>
    <xf numFmtId="0" fontId="1" fillId="0" borderId="0"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top"/>
      <protection locked="0"/>
    </xf>
    <xf numFmtId="0" fontId="3" fillId="2" borderId="5" xfId="0" applyNumberFormat="1" applyFont="1" applyFill="1" applyBorder="1" applyAlignment="1" applyProtection="1">
      <alignment horizontal="center" vertical="top" wrapText="1"/>
      <protection locked="0"/>
    </xf>
    <xf numFmtId="0" fontId="0" fillId="0" borderId="0" xfId="0" applyNumberFormat="1" applyFill="1" applyBorder="1" applyAlignment="1">
      <alignment horizontal="left" vertical="top"/>
    </xf>
    <xf numFmtId="0" fontId="0" fillId="0" borderId="0" xfId="0" applyNumberFormat="1" applyBorder="1" applyAlignment="1">
      <alignment horizontal="left" vertical="top" wrapText="1"/>
    </xf>
    <xf numFmtId="49" fontId="3" fillId="2" borderId="1" xfId="0" applyNumberFormat="1" applyFont="1" applyFill="1" applyBorder="1" applyAlignment="1">
      <alignment horizontal="left" vertical="top" wrapText="1"/>
    </xf>
    <xf numFmtId="0" fontId="4" fillId="2" borderId="3" xfId="0" applyNumberFormat="1" applyFont="1" applyFill="1" applyBorder="1" applyAlignment="1">
      <alignment horizontal="left" vertical="top" wrapText="1"/>
    </xf>
    <xf numFmtId="49" fontId="0" fillId="0" borderId="0" xfId="0" applyNumberFormat="1" applyFill="1" applyBorder="1" applyAlignment="1" applyProtection="1">
      <alignment horizontal="center" vertical="top"/>
      <protection locked="0"/>
    </xf>
    <xf numFmtId="49" fontId="0" fillId="0" borderId="0" xfId="0" applyNumberFormat="1" applyFill="1" applyBorder="1" applyAlignment="1">
      <alignment horizontal="center" vertical="top"/>
    </xf>
    <xf numFmtId="49" fontId="1" fillId="2" borderId="6" xfId="0" applyNumberFormat="1" applyFont="1" applyFill="1" applyBorder="1" applyAlignment="1" applyProtection="1">
      <alignment horizontal="left" vertical="top"/>
      <protection locked="0"/>
    </xf>
    <xf numFmtId="0" fontId="4" fillId="2" borderId="4" xfId="0" applyNumberFormat="1" applyFont="1" applyFill="1" applyBorder="1" applyAlignment="1" applyProtection="1">
      <alignment horizontal="center" vertical="top" wrapText="1"/>
      <protection locked="0"/>
    </xf>
    <xf numFmtId="0" fontId="4" fillId="2" borderId="2" xfId="0" applyNumberFormat="1" applyFont="1" applyFill="1" applyBorder="1" applyAlignment="1" applyProtection="1">
      <alignment horizontal="center" vertical="top" wrapText="1"/>
      <protection locked="0"/>
    </xf>
    <xf numFmtId="0" fontId="0" fillId="0" borderId="0" xfId="0" applyNumberFormat="1" applyFill="1" applyBorder="1" applyAlignment="1">
      <alignment horizontal="center" wrapText="1"/>
    </xf>
    <xf numFmtId="49" fontId="0" fillId="0" borderId="0" xfId="0" applyNumberFormat="1" applyFont="1" applyBorder="1" applyAlignment="1">
      <alignment horizontal="center" wrapText="1"/>
    </xf>
    <xf numFmtId="0" fontId="0" fillId="0" borderId="1" xfId="0" applyNumberFormat="1" applyFont="1" applyBorder="1" applyAlignment="1">
      <alignment horizontal="center" wrapText="1"/>
    </xf>
    <xf numFmtId="0" fontId="4" fillId="2" borderId="1" xfId="0" applyNumberFormat="1" applyFont="1" applyFill="1" applyBorder="1" applyAlignment="1">
      <alignment horizontal="center" wrapText="1"/>
    </xf>
    <xf numFmtId="0" fontId="4" fillId="2" borderId="3" xfId="0" applyNumberFormat="1" applyFont="1" applyFill="1" applyBorder="1" applyAlignment="1">
      <alignment horizontal="center" wrapText="1"/>
    </xf>
    <xf numFmtId="0" fontId="0" fillId="0" borderId="2" xfId="0" applyNumberFormat="1" applyBorder="1" applyAlignment="1">
      <alignment horizontal="center" wrapText="1"/>
    </xf>
    <xf numFmtId="0" fontId="0" fillId="2" borderId="2" xfId="0" applyNumberFormat="1" applyFill="1" applyBorder="1" applyAlignment="1">
      <alignment horizontal="center" wrapText="1"/>
    </xf>
    <xf numFmtId="49" fontId="0" fillId="0" borderId="1" xfId="0" applyNumberFormat="1" applyFont="1" applyFill="1" applyBorder="1" applyAlignment="1" applyProtection="1">
      <alignment horizontal="center" vertical="top" wrapText="1"/>
      <protection locked="0"/>
    </xf>
    <xf numFmtId="49" fontId="0" fillId="0" borderId="1" xfId="0" applyNumberFormat="1" applyFont="1" applyBorder="1" applyAlignment="1">
      <alignment horizontal="center" vertical="top" wrapText="1"/>
    </xf>
    <xf numFmtId="49" fontId="0" fillId="0" borderId="1" xfId="0" applyNumberFormat="1" applyBorder="1" applyAlignment="1">
      <alignment horizontal="center" vertical="top" wrapText="1"/>
    </xf>
    <xf numFmtId="49" fontId="0" fillId="0" borderId="2" xfId="0" applyNumberFormat="1" applyBorder="1" applyAlignment="1">
      <alignment horizontal="center" vertical="top" wrapText="1"/>
    </xf>
    <xf numFmtId="0" fontId="0" fillId="0" borderId="1" xfId="0" applyNumberFormat="1" applyFont="1" applyBorder="1" applyAlignment="1">
      <alignment horizontal="center" vertical="top" wrapText="1"/>
    </xf>
    <xf numFmtId="0" fontId="0" fillId="0" borderId="1" xfId="0" applyNumberFormat="1" applyBorder="1" applyAlignment="1">
      <alignment horizontal="center" vertical="top" wrapText="1"/>
    </xf>
    <xf numFmtId="0" fontId="12" fillId="0" borderId="1" xfId="0" applyNumberFormat="1" applyFont="1" applyBorder="1" applyAlignment="1">
      <alignment horizontal="center" vertical="top" wrapText="1"/>
    </xf>
    <xf numFmtId="0" fontId="0" fillId="0" borderId="0" xfId="0" applyNumberFormat="1" applyBorder="1" applyAlignment="1">
      <alignment horizontal="center" vertical="top" wrapText="1"/>
    </xf>
    <xf numFmtId="49" fontId="0" fillId="0" borderId="2" xfId="0" applyNumberFormat="1" applyFont="1" applyBorder="1" applyAlignment="1">
      <alignment horizontal="center" vertical="top" wrapText="1"/>
    </xf>
    <xf numFmtId="49" fontId="12" fillId="0" borderId="1" xfId="0" applyNumberFormat="1" applyFont="1" applyBorder="1" applyAlignment="1">
      <alignment horizontal="center" vertical="top" wrapText="1"/>
    </xf>
    <xf numFmtId="49" fontId="1" fillId="2" borderId="8" xfId="0" applyNumberFormat="1" applyFont="1" applyFill="1" applyBorder="1" applyAlignment="1" applyProtection="1">
      <alignment horizontal="left" vertical="top"/>
      <protection locked="0"/>
    </xf>
    <xf numFmtId="49" fontId="0" fillId="0" borderId="1" xfId="0" applyNumberFormat="1" applyFill="1" applyBorder="1" applyAlignment="1">
      <alignment horizontal="left" vertical="top"/>
    </xf>
    <xf numFmtId="49" fontId="4" fillId="2" borderId="6" xfId="0" applyNumberFormat="1" applyFont="1" applyFill="1" applyBorder="1" applyAlignment="1">
      <alignment horizontal="left" vertical="top" wrapText="1"/>
    </xf>
    <xf numFmtId="49" fontId="0" fillId="0" borderId="3" xfId="0" applyNumberFormat="1" applyFill="1" applyBorder="1" applyAlignment="1">
      <alignment horizontal="left" vertical="top" wrapText="1"/>
    </xf>
    <xf numFmtId="49" fontId="0" fillId="0" borderId="1" xfId="0" applyNumberFormat="1" applyFill="1" applyBorder="1" applyAlignment="1">
      <alignment horizontal="left" vertical="top" wrapText="1"/>
    </xf>
    <xf numFmtId="49" fontId="0" fillId="2" borderId="1" xfId="0" applyNumberFormat="1" applyFill="1" applyBorder="1" applyAlignment="1">
      <alignment horizontal="left" vertical="top" wrapText="1"/>
    </xf>
    <xf numFmtId="49" fontId="4" fillId="2" borderId="4" xfId="0" applyNumberFormat="1" applyFont="1" applyFill="1" applyBorder="1" applyAlignment="1" applyProtection="1">
      <alignment horizontal="left" vertical="top" wrapText="1"/>
      <protection locked="0"/>
    </xf>
    <xf numFmtId="49" fontId="4" fillId="2" borderId="1" xfId="0" applyNumberFormat="1" applyFont="1" applyFill="1" applyBorder="1" applyAlignment="1" applyProtection="1">
      <alignment horizontal="center" vertical="top" wrapText="1"/>
      <protection locked="0"/>
    </xf>
    <xf numFmtId="49" fontId="0" fillId="2" borderId="2" xfId="0" applyNumberFormat="1" applyFill="1" applyBorder="1" applyAlignment="1">
      <alignment horizontal="left" vertical="top" wrapText="1"/>
    </xf>
    <xf numFmtId="49" fontId="4" fillId="2" borderId="1" xfId="0" applyNumberFormat="1" applyFont="1" applyFill="1" applyBorder="1" applyAlignment="1">
      <alignment horizontal="center" vertical="top" wrapText="1"/>
    </xf>
    <xf numFmtId="49" fontId="6" fillId="2" borderId="3" xfId="0" applyNumberFormat="1" applyFont="1" applyFill="1" applyBorder="1" applyAlignment="1">
      <alignment horizontal="center" vertical="top" wrapText="1"/>
    </xf>
    <xf numFmtId="49" fontId="4" fillId="2" borderId="3" xfId="0" applyNumberFormat="1" applyFont="1" applyFill="1" applyBorder="1" applyAlignment="1">
      <alignment horizontal="center" vertical="top" wrapText="1"/>
    </xf>
    <xf numFmtId="49" fontId="4" fillId="2" borderId="5" xfId="0" applyNumberFormat="1" applyFont="1" applyFill="1" applyBorder="1" applyAlignment="1" applyProtection="1">
      <alignment horizontal="left" vertical="top" wrapText="1"/>
      <protection locked="0"/>
    </xf>
    <xf numFmtId="49" fontId="4" fillId="2" borderId="2" xfId="0" applyNumberFormat="1" applyFont="1" applyFill="1" applyBorder="1" applyAlignment="1" applyProtection="1">
      <alignment horizontal="center" vertical="top" wrapText="1"/>
      <protection locked="0"/>
    </xf>
    <xf numFmtId="49" fontId="3" fillId="2" borderId="4" xfId="0" applyNumberFormat="1" applyFont="1" applyFill="1" applyBorder="1" applyAlignment="1" applyProtection="1">
      <alignment horizontal="left" vertical="top" wrapText="1"/>
      <protection locked="0"/>
    </xf>
    <xf numFmtId="49" fontId="3" fillId="2" borderId="4" xfId="0" applyNumberFormat="1" applyFont="1" applyFill="1" applyBorder="1" applyAlignment="1" applyProtection="1">
      <alignment horizontal="center" vertical="top" wrapText="1"/>
      <protection locked="0"/>
    </xf>
    <xf numFmtId="49" fontId="3" fillId="2" borderId="1" xfId="0" applyNumberFormat="1" applyFont="1" applyFill="1" applyBorder="1" applyAlignment="1">
      <alignment horizontal="center" vertical="top" wrapText="1"/>
    </xf>
    <xf numFmtId="49" fontId="6" fillId="2" borderId="1" xfId="0" applyNumberFormat="1" applyFont="1" applyFill="1" applyBorder="1" applyAlignment="1">
      <alignment horizontal="center" vertical="top" wrapText="1"/>
    </xf>
    <xf numFmtId="49" fontId="0" fillId="2" borderId="2" xfId="0" applyNumberFormat="1" applyFill="1" applyBorder="1" applyAlignment="1">
      <alignment horizontal="center" vertical="top" wrapText="1"/>
    </xf>
    <xf numFmtId="49" fontId="4" fillId="2" borderId="1" xfId="0" applyNumberFormat="1" applyFont="1" applyFill="1" applyBorder="1" applyAlignment="1" applyProtection="1">
      <alignment horizontal="left" vertical="top" wrapText="1"/>
      <protection locked="0"/>
    </xf>
    <xf numFmtId="49" fontId="3" fillId="2" borderId="1" xfId="0" applyNumberFormat="1" applyFont="1" applyFill="1" applyBorder="1" applyAlignment="1" applyProtection="1">
      <alignment horizontal="center" vertical="top" wrapText="1"/>
      <protection locked="0"/>
    </xf>
    <xf numFmtId="49" fontId="0" fillId="0" borderId="1" xfId="0" applyNumberFormat="1" applyBorder="1" applyAlignment="1">
      <alignment horizontal="left" wrapText="1"/>
    </xf>
    <xf numFmtId="49" fontId="0" fillId="0" borderId="1" xfId="0" applyNumberFormat="1" applyBorder="1" applyAlignment="1">
      <alignment horizontal="center" wrapText="1"/>
    </xf>
    <xf numFmtId="49" fontId="3" fillId="2" borderId="1" xfId="0" applyNumberFormat="1" applyFont="1" applyFill="1" applyBorder="1" applyAlignment="1" applyProtection="1">
      <alignment horizontal="left" vertical="top" wrapText="1"/>
      <protection locked="0"/>
    </xf>
    <xf numFmtId="49" fontId="4" fillId="2" borderId="4" xfId="0" applyNumberFormat="1" applyFont="1" applyFill="1" applyBorder="1" applyAlignment="1" applyProtection="1">
      <alignment vertical="top" wrapText="1"/>
      <protection locked="0"/>
    </xf>
    <xf numFmtId="49" fontId="4" fillId="2" borderId="4" xfId="0" applyNumberFormat="1" applyFont="1" applyFill="1" applyBorder="1" applyAlignment="1" applyProtection="1">
      <alignment horizontal="center" vertical="top" wrapText="1"/>
      <protection locked="0"/>
    </xf>
    <xf numFmtId="49" fontId="4" fillId="2" borderId="2" xfId="0" applyNumberFormat="1" applyFont="1" applyFill="1" applyBorder="1" applyAlignment="1" applyProtection="1">
      <alignment vertical="top" wrapText="1"/>
      <protection locked="0"/>
    </xf>
    <xf numFmtId="49" fontId="0" fillId="0" borderId="9" xfId="0" applyNumberFormat="1" applyFill="1" applyBorder="1" applyAlignment="1">
      <alignment horizontal="left" vertical="top"/>
    </xf>
    <xf numFmtId="49" fontId="4" fillId="2" borderId="8" xfId="0" applyNumberFormat="1" applyFont="1" applyFill="1" applyBorder="1" applyAlignment="1">
      <alignment vertical="top" wrapText="1"/>
    </xf>
    <xf numFmtId="49" fontId="0" fillId="0" borderId="10" xfId="0" applyNumberFormat="1" applyFill="1" applyBorder="1" applyAlignment="1">
      <alignment vertical="top" wrapText="1"/>
    </xf>
    <xf numFmtId="49" fontId="4" fillId="2" borderId="1" xfId="0" applyNumberFormat="1" applyFont="1" applyFill="1" applyBorder="1" applyAlignment="1">
      <alignment vertical="top" wrapText="1"/>
    </xf>
    <xf numFmtId="49" fontId="0" fillId="0" borderId="9" xfId="0" applyNumberFormat="1" applyFill="1" applyBorder="1" applyAlignment="1">
      <alignment vertical="top" wrapText="1"/>
    </xf>
    <xf numFmtId="49" fontId="0" fillId="0" borderId="1" xfId="0" applyNumberFormat="1" applyFill="1" applyBorder="1" applyAlignment="1">
      <alignment vertical="top" wrapText="1"/>
    </xf>
    <xf numFmtId="49" fontId="4" fillId="2" borderId="11" xfId="0" applyNumberFormat="1" applyFont="1" applyFill="1" applyBorder="1" applyAlignment="1" applyProtection="1">
      <alignment horizontal="left" vertical="top" wrapText="1"/>
      <protection locked="0"/>
    </xf>
    <xf numFmtId="49" fontId="0" fillId="2" borderId="6" xfId="0" applyNumberFormat="1" applyFill="1" applyBorder="1" applyAlignment="1">
      <alignment horizontal="left" wrapText="1"/>
    </xf>
    <xf numFmtId="49" fontId="0" fillId="0" borderId="2" xfId="0" applyNumberFormat="1" applyBorder="1" applyAlignment="1">
      <alignment horizontal="left" wrapText="1"/>
    </xf>
    <xf numFmtId="0" fontId="4" fillId="2" borderId="4" xfId="0" applyNumberFormat="1" applyFont="1" applyFill="1" applyBorder="1" applyAlignment="1">
      <alignment horizontal="left" vertical="top" wrapText="1"/>
    </xf>
    <xf numFmtId="49" fontId="10" fillId="2" borderId="5" xfId="0" applyNumberFormat="1" applyFont="1" applyFill="1" applyBorder="1" applyAlignment="1" applyProtection="1">
      <alignment horizontal="left" vertical="top" wrapText="1"/>
      <protection locked="0"/>
    </xf>
    <xf numFmtId="49" fontId="3" fillId="2" borderId="3" xfId="0" applyNumberFormat="1" applyFont="1" applyFill="1" applyBorder="1" applyAlignment="1">
      <alignment horizontal="center" vertical="top" wrapText="1"/>
    </xf>
    <xf numFmtId="49" fontId="0" fillId="2" borderId="2" xfId="0" applyNumberFormat="1" applyFill="1" applyBorder="1" applyAlignment="1">
      <alignment horizontal="left" wrapText="1"/>
    </xf>
    <xf numFmtId="49" fontId="3" fillId="2" borderId="1" xfId="0" applyNumberFormat="1" applyFont="1" applyFill="1" applyBorder="1" applyAlignment="1">
      <alignment horizontal="left" wrapText="1"/>
    </xf>
    <xf numFmtId="49" fontId="4" fillId="2" borderId="1" xfId="0" applyNumberFormat="1" applyFont="1" applyFill="1" applyBorder="1" applyAlignment="1" applyProtection="1">
      <alignment horizontal="left" vertical="top" wrapText="1"/>
      <protection/>
    </xf>
    <xf numFmtId="49" fontId="3" fillId="2" borderId="1" xfId="0" applyNumberFormat="1" applyFont="1" applyFill="1" applyBorder="1" applyAlignment="1" applyProtection="1">
      <alignment horizontal="center" vertical="top" wrapText="1"/>
      <protection/>
    </xf>
    <xf numFmtId="49" fontId="0" fillId="0" borderId="1" xfId="0" applyNumberFormat="1" applyBorder="1" applyAlignment="1" applyProtection="1">
      <alignment horizontal="left" wrapText="1"/>
      <protection/>
    </xf>
    <xf numFmtId="49" fontId="0" fillId="0" borderId="1" xfId="0" applyNumberFormat="1" applyBorder="1" applyAlignment="1" applyProtection="1">
      <alignment horizontal="center" wrapText="1"/>
      <protection/>
    </xf>
    <xf numFmtId="49" fontId="0" fillId="0" borderId="0" xfId="0" applyNumberFormat="1" applyBorder="1" applyAlignment="1">
      <alignment wrapText="1"/>
    </xf>
    <xf numFmtId="49" fontId="3" fillId="2" borderId="1" xfId="0" applyNumberFormat="1" applyFont="1" applyFill="1" applyBorder="1" applyAlignment="1" applyProtection="1">
      <alignment vertical="top" wrapText="1"/>
      <protection/>
    </xf>
    <xf numFmtId="0" fontId="1" fillId="2" borderId="11" xfId="0" applyNumberFormat="1" applyFont="1" applyFill="1" applyBorder="1" applyAlignment="1" applyProtection="1">
      <alignment horizontal="left" vertical="center" wrapText="1"/>
      <protection locked="0"/>
    </xf>
    <xf numFmtId="0" fontId="0" fillId="2" borderId="12" xfId="0" applyNumberFormat="1" applyFill="1" applyBorder="1" applyAlignment="1">
      <alignment horizontal="left" vertical="center" wrapText="1"/>
    </xf>
    <xf numFmtId="0" fontId="0" fillId="0" borderId="8" xfId="0" applyNumberFormat="1" applyFill="1" applyBorder="1" applyAlignment="1">
      <alignment horizontal="left" vertical="top"/>
    </xf>
    <xf numFmtId="0" fontId="0" fillId="0" borderId="1" xfId="0" applyNumberFormat="1" applyFill="1" applyBorder="1" applyAlignment="1">
      <alignment horizontal="left" vertical="top"/>
    </xf>
    <xf numFmtId="0" fontId="0" fillId="0" borderId="0" xfId="0" applyNumberFormat="1" applyFill="1" applyAlignment="1">
      <alignment horizontal="left" vertical="center" wrapText="1"/>
    </xf>
    <xf numFmtId="0" fontId="0" fillId="0" borderId="3" xfId="0" applyNumberFormat="1" applyFill="1" applyBorder="1" applyAlignment="1">
      <alignment horizontal="left" vertical="top"/>
    </xf>
    <xf numFmtId="0" fontId="4" fillId="2" borderId="4" xfId="0" applyNumberFormat="1" applyFont="1" applyFill="1" applyBorder="1" applyAlignment="1" applyProtection="1">
      <alignment horizontal="left" vertical="top" wrapText="1"/>
      <protection locked="0"/>
    </xf>
    <xf numFmtId="0" fontId="3" fillId="2" borderId="11" xfId="0" applyNumberFormat="1" applyFont="1" applyFill="1" applyBorder="1" applyAlignment="1" applyProtection="1">
      <alignment horizontal="left" vertical="top" wrapText="1"/>
      <protection locked="0"/>
    </xf>
    <xf numFmtId="1" fontId="0" fillId="0" borderId="1"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top" wrapText="1"/>
      <protection locked="0"/>
    </xf>
    <xf numFmtId="0" fontId="0" fillId="0" borderId="1" xfId="0" applyNumberFormat="1" applyFont="1" applyBorder="1" applyAlignment="1" applyProtection="1">
      <alignment horizontal="left" vertical="top" wrapText="1"/>
      <protection locked="0"/>
    </xf>
    <xf numFmtId="1" fontId="0" fillId="0" borderId="1" xfId="0" applyNumberFormat="1" applyFont="1" applyBorder="1" applyAlignment="1">
      <alignment horizontal="left" vertical="top" wrapText="1"/>
    </xf>
    <xf numFmtId="0" fontId="0" fillId="0" borderId="1" xfId="0" applyFont="1" applyBorder="1" applyAlignment="1">
      <alignment horizontal="left" vertical="top" wrapText="1"/>
    </xf>
    <xf numFmtId="1" fontId="0" fillId="0" borderId="1" xfId="0" applyNumberFormat="1" applyFont="1" applyBorder="1" applyAlignment="1">
      <alignment horizontal="left" wrapText="1"/>
    </xf>
    <xf numFmtId="0" fontId="0" fillId="0" borderId="1" xfId="0" applyFont="1" applyBorder="1" applyAlignment="1">
      <alignment horizontal="left" wrapText="1"/>
    </xf>
    <xf numFmtId="49" fontId="0" fillId="0" borderId="1" xfId="0" applyNumberFormat="1" applyBorder="1" applyAlignment="1" applyProtection="1">
      <alignment vertical="top" wrapText="1"/>
      <protection locked="0"/>
    </xf>
    <xf numFmtId="49" fontId="19" fillId="0" borderId="1" xfId="0" applyNumberFormat="1" applyFont="1" applyBorder="1" applyAlignment="1">
      <alignment horizontal="left" vertical="top" wrapText="1"/>
    </xf>
    <xf numFmtId="0" fontId="1" fillId="0" borderId="0" xfId="0" applyNumberFormat="1" applyFont="1" applyFill="1" applyBorder="1" applyAlignment="1" applyProtection="1">
      <alignment horizontal="left" vertical="center" wrapText="1"/>
      <protection locked="0"/>
    </xf>
    <xf numFmtId="49" fontId="0" fillId="0" borderId="0" xfId="0" applyNumberFormat="1" applyAlignment="1" applyProtection="1">
      <alignment horizontal="left" vertical="top" wrapText="1"/>
      <protection locked="0"/>
    </xf>
    <xf numFmtId="1" fontId="0" fillId="0" borderId="1" xfId="0" applyNumberFormat="1"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NumberFormat="1" applyFont="1" applyFill="1" applyBorder="1" applyAlignment="1" applyProtection="1">
      <alignment horizontal="left" vertical="top" wrapText="1"/>
      <protection locked="0"/>
    </xf>
    <xf numFmtId="49" fontId="0" fillId="0" borderId="1" xfId="0" applyNumberFormat="1" applyFont="1" applyFill="1" applyBorder="1" applyAlignment="1" applyProtection="1">
      <alignment horizontal="left" vertical="top" wrapText="1"/>
      <protection locked="0"/>
    </xf>
    <xf numFmtId="49" fontId="0" fillId="0" borderId="1" xfId="0" applyNumberFormat="1" applyFill="1" applyBorder="1" applyAlignment="1" applyProtection="1">
      <alignment horizontal="center" vertical="top" wrapText="1"/>
      <protection locked="0"/>
    </xf>
    <xf numFmtId="0" fontId="0" fillId="0" borderId="1" xfId="0" applyNumberFormat="1" applyFont="1" applyBorder="1" applyAlignment="1" applyProtection="1">
      <alignment horizontal="center" vertical="top" wrapText="1"/>
      <protection locked="0"/>
    </xf>
    <xf numFmtId="49" fontId="20" fillId="0" borderId="1" xfId="0" applyNumberFormat="1" applyFont="1" applyBorder="1" applyAlignment="1" applyProtection="1">
      <alignment horizontal="left" vertical="top" wrapText="1"/>
      <protection locked="0"/>
    </xf>
    <xf numFmtId="171" fontId="0" fillId="0" borderId="1" xfId="0" applyNumberFormat="1" applyBorder="1" applyAlignment="1">
      <alignment horizontal="center" wrapText="1"/>
    </xf>
    <xf numFmtId="1" fontId="0" fillId="0" borderId="1" xfId="0" applyNumberFormat="1" applyBorder="1" applyAlignment="1">
      <alignment horizontal="center" wrapText="1"/>
    </xf>
    <xf numFmtId="20" fontId="0" fillId="0" borderId="1" xfId="0" applyNumberFormat="1" applyBorder="1" applyAlignment="1">
      <alignment horizontal="center" wrapText="1"/>
    </xf>
    <xf numFmtId="1" fontId="0" fillId="0" borderId="1" xfId="0" applyNumberFormat="1" applyFill="1" applyBorder="1" applyAlignment="1">
      <alignment/>
    </xf>
    <xf numFmtId="1" fontId="0" fillId="0" borderId="1" xfId="0" applyNumberFormat="1" applyBorder="1" applyAlignment="1">
      <alignment/>
    </xf>
    <xf numFmtId="1" fontId="0" fillId="0" borderId="1" xfId="0" applyNumberFormat="1" applyBorder="1" applyAlignment="1">
      <alignment horizontal="center"/>
    </xf>
    <xf numFmtId="168" fontId="0" fillId="0" borderId="1" xfId="0" applyNumberFormat="1" applyBorder="1" applyAlignment="1">
      <alignment horizontal="center" vertical="top" wrapText="1"/>
    </xf>
    <xf numFmtId="49" fontId="19" fillId="0" borderId="0" xfId="0" applyNumberFormat="1" applyFont="1" applyBorder="1" applyAlignment="1">
      <alignment horizontal="left" vertical="top" wrapText="1"/>
    </xf>
    <xf numFmtId="0" fontId="0" fillId="0" borderId="0" xfId="0" applyNumberFormat="1" applyBorder="1" applyAlignment="1" applyProtection="1">
      <alignment horizontal="center" vertical="top" wrapText="1"/>
      <protection locked="0"/>
    </xf>
    <xf numFmtId="49" fontId="0" fillId="0" borderId="1" xfId="0" applyNumberFormat="1" applyFont="1" applyBorder="1" applyAlignment="1" applyProtection="1">
      <alignment vertical="top" wrapText="1"/>
      <protection locked="0"/>
    </xf>
    <xf numFmtId="1" fontId="0" fillId="0" borderId="1" xfId="0" applyNumberFormat="1" applyFont="1" applyBorder="1" applyAlignment="1" applyProtection="1">
      <alignment horizontal="center" vertical="top" wrapText="1"/>
      <protection locked="0"/>
    </xf>
    <xf numFmtId="1" fontId="0" fillId="0" borderId="1" xfId="0" applyNumberFormat="1" applyFont="1" applyBorder="1" applyAlignment="1">
      <alignment horizontal="center" vertical="top" wrapText="1"/>
    </xf>
    <xf numFmtId="0" fontId="0" fillId="0" borderId="0" xfId="0" applyNumberFormat="1" applyFont="1" applyFill="1" applyBorder="1" applyAlignment="1" applyProtection="1">
      <alignment vertical="top"/>
      <protection locked="0"/>
    </xf>
    <xf numFmtId="0" fontId="0" fillId="0" borderId="0" xfId="0" applyNumberFormat="1" applyFont="1" applyAlignment="1" applyProtection="1">
      <alignment vertical="top" wrapText="1"/>
      <protection locked="0"/>
    </xf>
    <xf numFmtId="49" fontId="7" fillId="0" borderId="1" xfId="15" applyNumberFormat="1" applyFont="1" applyBorder="1" applyAlignment="1" applyProtection="1">
      <alignment vertical="top" wrapText="1"/>
      <protection locked="0"/>
    </xf>
    <xf numFmtId="0" fontId="3" fillId="3" borderId="6" xfId="0" applyNumberFormat="1" applyFont="1" applyFill="1" applyBorder="1" applyAlignment="1" applyProtection="1">
      <alignment horizontal="left" vertical="top" wrapText="1"/>
      <protection/>
    </xf>
    <xf numFmtId="49" fontId="0" fillId="0" borderId="3" xfId="0" applyNumberFormat="1" applyFont="1" applyBorder="1" applyAlignment="1" applyProtection="1">
      <alignment vertical="top" wrapText="1"/>
      <protection locked="0"/>
    </xf>
    <xf numFmtId="49" fontId="0" fillId="0" borderId="1" xfId="0" applyNumberFormat="1" applyFont="1" applyBorder="1" applyAlignment="1" applyProtection="1">
      <alignment vertical="top" wrapText="1"/>
      <protection locked="0"/>
    </xf>
    <xf numFmtId="49" fontId="7" fillId="0" borderId="1" xfId="15" applyNumberFormat="1" applyBorder="1" applyAlignment="1" applyProtection="1">
      <alignment vertical="top" wrapText="1"/>
      <protection locked="0"/>
    </xf>
    <xf numFmtId="49" fontId="7" fillId="0" borderId="1" xfId="15" applyNumberFormat="1" applyFont="1" applyBorder="1" applyAlignment="1" applyProtection="1">
      <alignment vertical="top" wrapText="1"/>
      <protection locked="0"/>
    </xf>
    <xf numFmtId="0" fontId="0" fillId="0" borderId="0" xfId="0" applyNumberFormat="1" applyFont="1" applyAlignment="1" applyProtection="1">
      <alignment vertical="top" wrapText="1"/>
      <protection locked="0"/>
    </xf>
    <xf numFmtId="0" fontId="22" fillId="0" borderId="1" xfId="20" applyNumberFormat="1" applyFont="1" applyFill="1" applyBorder="1" applyAlignment="1">
      <alignment horizontal="left" wrapText="1"/>
      <protection/>
    </xf>
    <xf numFmtId="0" fontId="0" fillId="0" borderId="1" xfId="0" applyNumberFormat="1" applyBorder="1" applyAlignment="1">
      <alignment wrapText="1"/>
    </xf>
    <xf numFmtId="1" fontId="0" fillId="0" borderId="1" xfId="0" applyNumberFormat="1" applyBorder="1" applyAlignment="1">
      <alignment horizontal="right" wrapText="1"/>
    </xf>
    <xf numFmtId="1" fontId="0" fillId="0" borderId="1" xfId="0" applyNumberFormat="1" applyBorder="1" applyAlignment="1">
      <alignment horizontal="right"/>
    </xf>
    <xf numFmtId="0" fontId="22" fillId="0" borderId="1" xfId="21" applyNumberFormat="1" applyFont="1" applyFill="1" applyBorder="1" applyAlignment="1">
      <alignment horizontal="right" wrapText="1"/>
      <protection/>
    </xf>
    <xf numFmtId="0" fontId="22" fillId="0" borderId="1" xfId="21" applyFont="1" applyFill="1" applyBorder="1" applyAlignment="1">
      <alignment horizontal="right" wrapText="1"/>
      <protection/>
    </xf>
    <xf numFmtId="0" fontId="22" fillId="0" borderId="1" xfId="22" applyNumberFormat="1" applyFont="1" applyFill="1" applyBorder="1" applyAlignment="1">
      <alignment horizontal="right" wrapText="1"/>
      <protection/>
    </xf>
    <xf numFmtId="1" fontId="22" fillId="0" borderId="1" xfId="22" applyNumberFormat="1" applyFont="1" applyFill="1" applyBorder="1" applyAlignment="1">
      <alignment horizontal="right" wrapText="1"/>
      <protection/>
    </xf>
    <xf numFmtId="0" fontId="22" fillId="0" borderId="1" xfId="22" applyFont="1" applyFill="1" applyBorder="1" applyAlignment="1">
      <alignment horizontal="right" wrapText="1"/>
      <protection/>
    </xf>
    <xf numFmtId="175" fontId="0" fillId="0" borderId="1" xfId="0" applyNumberFormat="1" applyBorder="1" applyAlignment="1">
      <alignment horizontal="center" wrapText="1"/>
    </xf>
    <xf numFmtId="176" fontId="0" fillId="0" borderId="1" xfId="0" applyNumberFormat="1" applyBorder="1" applyAlignment="1">
      <alignment horizontal="center" wrapText="1"/>
    </xf>
    <xf numFmtId="1" fontId="4" fillId="2" borderId="1" xfId="0" applyNumberFormat="1" applyFont="1" applyFill="1" applyBorder="1" applyAlignment="1" applyProtection="1">
      <alignment horizontal="center" vertical="top" wrapText="1"/>
      <protection locked="0"/>
    </xf>
    <xf numFmtId="182" fontId="0" fillId="0" borderId="1" xfId="0" applyNumberFormat="1" applyBorder="1" applyAlignment="1">
      <alignment horizontal="center" wrapText="1"/>
    </xf>
    <xf numFmtId="0" fontId="3" fillId="2" borderId="7" xfId="0" applyNumberFormat="1" applyFont="1" applyFill="1" applyBorder="1" applyAlignment="1" applyProtection="1">
      <alignment horizontal="left" vertical="top" wrapText="1"/>
      <protection locked="0"/>
    </xf>
    <xf numFmtId="0" fontId="4" fillId="2" borderId="7" xfId="0" applyNumberFormat="1" applyFont="1" applyFill="1" applyBorder="1" applyAlignment="1" applyProtection="1">
      <alignment horizontal="left" vertical="top" wrapText="1"/>
      <protection locked="0"/>
    </xf>
    <xf numFmtId="0" fontId="3" fillId="2" borderId="4" xfId="0" applyNumberFormat="1" applyFont="1" applyFill="1" applyBorder="1" applyAlignment="1" applyProtection="1">
      <alignment horizontal="center" vertical="top" wrapText="1"/>
      <protection locked="0"/>
    </xf>
    <xf numFmtId="0" fontId="3" fillId="2" borderId="12" xfId="0" applyNumberFormat="1" applyFont="1" applyFill="1" applyBorder="1" applyAlignment="1" applyProtection="1">
      <alignment horizontal="center" vertical="top" wrapText="1"/>
      <protection locked="0"/>
    </xf>
    <xf numFmtId="0" fontId="3" fillId="2" borderId="11" xfId="0" applyNumberFormat="1" applyFont="1" applyFill="1" applyBorder="1" applyAlignment="1" applyProtection="1">
      <alignment horizontal="center" vertical="top" wrapText="1"/>
      <protection locked="0"/>
    </xf>
    <xf numFmtId="0" fontId="0" fillId="2" borderId="5" xfId="0" applyNumberFormat="1" applyFill="1" applyBorder="1" applyAlignment="1">
      <alignment horizontal="center" vertical="top" wrapText="1"/>
    </xf>
    <xf numFmtId="49" fontId="0" fillId="0" borderId="2" xfId="0" applyNumberFormat="1" applyBorder="1" applyAlignment="1" applyProtection="1">
      <alignment horizontal="left" vertical="top" wrapText="1"/>
      <protection locked="0"/>
    </xf>
    <xf numFmtId="49" fontId="0" fillId="0" borderId="2" xfId="0" applyNumberFormat="1" applyBorder="1" applyAlignment="1" applyProtection="1">
      <alignment horizontal="center" vertical="top" wrapText="1"/>
      <protection locked="0"/>
    </xf>
    <xf numFmtId="49" fontId="12" fillId="0" borderId="1" xfId="0" applyNumberFormat="1" applyFont="1" applyBorder="1" applyAlignment="1" applyProtection="1">
      <alignment horizontal="left" vertical="top" wrapText="1"/>
      <protection locked="0"/>
    </xf>
    <xf numFmtId="0" fontId="0" fillId="0" borderId="1" xfId="0" applyFont="1" applyBorder="1" applyAlignment="1">
      <alignment horizontal="center" vertical="top" wrapText="1"/>
    </xf>
    <xf numFmtId="1" fontId="0" fillId="0" borderId="1" xfId="0" applyNumberFormat="1" applyFont="1" applyBorder="1" applyAlignment="1">
      <alignment horizontal="right" vertical="top" wrapText="1"/>
    </xf>
    <xf numFmtId="0" fontId="1" fillId="2" borderId="12" xfId="0" applyNumberFormat="1" applyFont="1" applyFill="1" applyBorder="1" applyAlignment="1" applyProtection="1">
      <alignment horizontal="left" vertical="center" wrapText="1"/>
      <protection locked="0"/>
    </xf>
    <xf numFmtId="1" fontId="3" fillId="2" borderId="1" xfId="0" applyNumberFormat="1" applyFont="1" applyFill="1" applyBorder="1" applyAlignment="1" applyProtection="1">
      <alignment horizontal="center" vertical="top" wrapText="1"/>
      <protection locked="0"/>
    </xf>
    <xf numFmtId="49" fontId="0" fillId="0" borderId="8" xfId="0" applyNumberFormat="1" applyBorder="1" applyAlignment="1" applyProtection="1">
      <alignment horizontal="center" vertical="top" wrapText="1"/>
      <protection locked="0"/>
    </xf>
    <xf numFmtId="0" fontId="22" fillId="0" borderId="1" xfId="19" applyNumberFormat="1" applyFont="1" applyFill="1" applyBorder="1" applyAlignment="1">
      <alignment horizontal="center" wrapText="1"/>
      <protection/>
    </xf>
    <xf numFmtId="1" fontId="22" fillId="0" borderId="1" xfId="19" applyNumberFormat="1" applyFont="1" applyFill="1" applyBorder="1" applyAlignment="1">
      <alignment horizontal="center" wrapText="1"/>
      <protection/>
    </xf>
    <xf numFmtId="0" fontId="22" fillId="0" borderId="1" xfId="20" applyNumberFormat="1" applyFont="1" applyFill="1" applyBorder="1" applyAlignment="1">
      <alignment horizontal="center" wrapText="1"/>
      <protection/>
    </xf>
    <xf numFmtId="1" fontId="22" fillId="0" borderId="1" xfId="20" applyNumberFormat="1" applyFont="1" applyFill="1" applyBorder="1" applyAlignment="1">
      <alignment horizontal="center" wrapText="1"/>
      <protection/>
    </xf>
    <xf numFmtId="1" fontId="0" fillId="0" borderId="3" xfId="0" applyNumberFormat="1" applyFont="1" applyBorder="1" applyAlignment="1">
      <alignment horizontal="center"/>
    </xf>
    <xf numFmtId="1" fontId="22" fillId="0" borderId="1" xfId="21" applyNumberFormat="1" applyFont="1" applyFill="1" applyBorder="1" applyAlignment="1">
      <alignment horizontal="center" wrapText="1"/>
      <protection/>
    </xf>
    <xf numFmtId="0" fontId="22" fillId="0" borderId="1" xfId="22" applyNumberFormat="1" applyFont="1" applyFill="1" applyBorder="1" applyAlignment="1">
      <alignment horizontal="center" wrapText="1"/>
      <protection/>
    </xf>
    <xf numFmtId="1" fontId="22" fillId="0" borderId="1" xfId="22" applyNumberFormat="1" applyFont="1" applyFill="1" applyBorder="1" applyAlignment="1">
      <alignment horizontal="center" wrapText="1"/>
      <protection/>
    </xf>
    <xf numFmtId="0" fontId="22" fillId="0" borderId="1" xfId="22" applyFont="1" applyFill="1" applyBorder="1" applyAlignment="1">
      <alignment horizontal="center" wrapText="1"/>
      <protection/>
    </xf>
    <xf numFmtId="0" fontId="19" fillId="0" borderId="0" xfId="0" applyNumberFormat="1" applyFont="1" applyBorder="1" applyAlignment="1">
      <alignment horizontal="left" vertical="top" wrapText="1"/>
    </xf>
    <xf numFmtId="185" fontId="0" fillId="0" borderId="6" xfId="0" applyNumberFormat="1" applyFont="1" applyBorder="1" applyAlignment="1">
      <alignment horizontal="center"/>
    </xf>
    <xf numFmtId="0" fontId="0" fillId="4" borderId="1" xfId="0" applyFont="1" applyFill="1" applyBorder="1" applyAlignment="1">
      <alignment horizontal="center"/>
    </xf>
    <xf numFmtId="14" fontId="0" fillId="0" borderId="0" xfId="0" applyNumberFormat="1" applyAlignment="1">
      <alignment/>
    </xf>
    <xf numFmtId="186" fontId="0" fillId="0" borderId="0" xfId="0" applyNumberFormat="1" applyAlignment="1">
      <alignment/>
    </xf>
    <xf numFmtId="0" fontId="0" fillId="0" borderId="4" xfId="0" applyNumberFormat="1" applyBorder="1" applyAlignment="1">
      <alignment wrapText="1"/>
    </xf>
    <xf numFmtId="1" fontId="0" fillId="0" borderId="4" xfId="0" applyNumberFormat="1" applyBorder="1" applyAlignment="1">
      <alignment/>
    </xf>
    <xf numFmtId="1" fontId="0" fillId="0" borderId="4" xfId="0" applyNumberFormat="1" applyBorder="1" applyAlignment="1">
      <alignment horizontal="center"/>
    </xf>
    <xf numFmtId="0" fontId="0" fillId="0" borderId="1" xfId="0" applyBorder="1" applyAlignment="1">
      <alignment/>
    </xf>
    <xf numFmtId="49" fontId="0" fillId="0" borderId="0" xfId="0" applyNumberFormat="1" applyAlignment="1" applyProtection="1">
      <alignment vertical="top" wrapText="1"/>
      <protection locked="0"/>
    </xf>
    <xf numFmtId="0" fontId="0" fillId="0" borderId="0" xfId="0" applyNumberFormat="1" applyFill="1" applyBorder="1" applyAlignment="1" applyProtection="1">
      <alignment horizontal="left" vertical="top"/>
      <protection locked="0"/>
    </xf>
    <xf numFmtId="0" fontId="0" fillId="0" borderId="0" xfId="0" applyNumberFormat="1" applyFill="1" applyAlignment="1" applyProtection="1">
      <alignment horizontal="left" vertical="top" wrapText="1"/>
      <protection locked="0"/>
    </xf>
    <xf numFmtId="1" fontId="0" fillId="0" borderId="0" xfId="0" applyNumberFormat="1" applyFont="1" applyBorder="1" applyAlignment="1" applyProtection="1">
      <alignment horizontal="left" vertical="top" wrapText="1"/>
      <protection locked="0"/>
    </xf>
    <xf numFmtId="1" fontId="0" fillId="0" borderId="0" xfId="0" applyNumberFormat="1" applyFont="1" applyBorder="1" applyAlignment="1">
      <alignment horizontal="left" wrapText="1"/>
    </xf>
    <xf numFmtId="0" fontId="0" fillId="0" borderId="0" xfId="0" applyNumberFormat="1" applyBorder="1" applyAlignment="1" applyProtection="1">
      <alignment horizontal="left" vertical="top" wrapText="1"/>
      <protection locked="0"/>
    </xf>
    <xf numFmtId="1" fontId="0" fillId="0" borderId="0" xfId="0" applyNumberFormat="1" applyFont="1" applyBorder="1" applyAlignment="1">
      <alignment horizontal="left" vertical="top" wrapText="1"/>
    </xf>
    <xf numFmtId="1" fontId="0" fillId="0" borderId="1" xfId="0" applyNumberFormat="1" applyFont="1" applyBorder="1" applyAlignment="1">
      <alignment horizontal="center" wrapText="1"/>
    </xf>
    <xf numFmtId="0" fontId="23" fillId="0" borderId="0" xfId="0" applyNumberFormat="1" applyFont="1" applyAlignment="1" applyProtection="1">
      <alignment vertical="top" wrapText="1"/>
      <protection locked="0"/>
    </xf>
    <xf numFmtId="0" fontId="20" fillId="0" borderId="10" xfId="0" applyNumberFormat="1" applyFont="1" applyFill="1" applyBorder="1" applyAlignment="1">
      <alignment horizontal="left" vertical="top"/>
    </xf>
    <xf numFmtId="0" fontId="14" fillId="2" borderId="0" xfId="0" applyNumberFormat="1" applyFont="1" applyFill="1" applyBorder="1" applyAlignment="1">
      <alignment horizontal="left" vertical="top" wrapText="1"/>
    </xf>
    <xf numFmtId="0" fontId="20" fillId="0" borderId="0" xfId="0" applyNumberFormat="1" applyFont="1" applyFill="1" applyBorder="1" applyAlignment="1">
      <alignment horizontal="left" vertical="top" wrapText="1"/>
    </xf>
    <xf numFmtId="49" fontId="20" fillId="0" borderId="1" xfId="0" applyNumberFormat="1" applyFont="1" applyBorder="1" applyAlignment="1">
      <alignment horizontal="left" vertical="top" wrapText="1"/>
    </xf>
    <xf numFmtId="49" fontId="14" fillId="2" borderId="1" xfId="0" applyNumberFormat="1" applyFont="1" applyFill="1" applyBorder="1" applyAlignment="1">
      <alignment horizontal="left" vertical="top" wrapText="1"/>
    </xf>
    <xf numFmtId="49" fontId="20" fillId="0" borderId="1" xfId="0" applyNumberFormat="1" applyFont="1" applyBorder="1" applyAlignment="1">
      <alignment horizontal="center" vertical="top" wrapText="1"/>
    </xf>
    <xf numFmtId="0" fontId="25" fillId="2" borderId="1" xfId="0" applyNumberFormat="1" applyFont="1" applyFill="1" applyBorder="1" applyAlignment="1">
      <alignment horizontal="left" vertical="top" wrapText="1"/>
    </xf>
    <xf numFmtId="169" fontId="20" fillId="0" borderId="1" xfId="0" applyNumberFormat="1" applyFont="1" applyBorder="1" applyAlignment="1">
      <alignment horizontal="right" vertical="top" wrapText="1"/>
    </xf>
    <xf numFmtId="169" fontId="20" fillId="0" borderId="1" xfId="0" applyNumberFormat="1" applyFont="1" applyBorder="1" applyAlignment="1">
      <alignment horizontal="right"/>
    </xf>
    <xf numFmtId="0" fontId="20" fillId="0" borderId="1" xfId="0" applyNumberFormat="1" applyFont="1" applyBorder="1" applyAlignment="1">
      <alignment horizontal="center" vertical="top" wrapText="1"/>
    </xf>
    <xf numFmtId="3" fontId="20" fillId="0" borderId="1" xfId="0" applyNumberFormat="1" applyFont="1" applyBorder="1" applyAlignment="1">
      <alignment horizontal="right" vertical="top" wrapText="1"/>
    </xf>
    <xf numFmtId="3" fontId="20" fillId="0" borderId="1" xfId="0" applyNumberFormat="1" applyFont="1" applyBorder="1" applyAlignment="1">
      <alignment horizontal="right"/>
    </xf>
    <xf numFmtId="3" fontId="20" fillId="0" borderId="0" xfId="0" applyNumberFormat="1" applyFont="1" applyAlignment="1">
      <alignment/>
    </xf>
    <xf numFmtId="0" fontId="25" fillId="0" borderId="1" xfId="0" applyNumberFormat="1" applyFont="1" applyFill="1" applyBorder="1" applyAlignment="1">
      <alignment horizontal="left" vertical="top" wrapText="1"/>
    </xf>
    <xf numFmtId="0" fontId="27" fillId="0" borderId="1" xfId="0" applyNumberFormat="1" applyFont="1" applyBorder="1" applyAlignment="1">
      <alignment horizontal="center" vertical="top" wrapText="1"/>
    </xf>
    <xf numFmtId="0" fontId="20" fillId="0" borderId="1" xfId="0" applyNumberFormat="1" applyFont="1" applyBorder="1" applyAlignment="1">
      <alignment horizontal="center" vertical="top" wrapText="1"/>
    </xf>
    <xf numFmtId="0" fontId="20" fillId="0" borderId="1" xfId="0" applyNumberFormat="1" applyFont="1" applyBorder="1" applyAlignment="1">
      <alignment horizontal="left" vertical="top" wrapText="1"/>
    </xf>
    <xf numFmtId="0" fontId="20" fillId="2" borderId="1" xfId="0" applyNumberFormat="1" applyFont="1" applyFill="1" applyBorder="1" applyAlignment="1">
      <alignment horizontal="left" vertical="top" wrapText="1"/>
    </xf>
    <xf numFmtId="49" fontId="28" fillId="0" borderId="1" xfId="0" applyNumberFormat="1" applyFont="1" applyBorder="1" applyAlignment="1" applyProtection="1">
      <alignment horizontal="center" vertical="top" wrapText="1"/>
      <protection locked="0"/>
    </xf>
    <xf numFmtId="49" fontId="4" fillId="0" borderId="1" xfId="0" applyNumberFormat="1" applyFont="1" applyFill="1" applyBorder="1" applyAlignment="1" applyProtection="1">
      <alignment horizontal="center" vertical="top" wrapText="1"/>
      <protection locked="0"/>
    </xf>
    <xf numFmtId="0" fontId="0" fillId="0" borderId="1" xfId="0" applyNumberFormat="1" applyFont="1" applyBorder="1" applyAlignment="1">
      <alignment horizontal="left" wrapText="1"/>
    </xf>
    <xf numFmtId="0" fontId="0" fillId="0" borderId="1" xfId="22" applyNumberFormat="1" applyFont="1" applyFill="1" applyBorder="1" applyAlignment="1">
      <alignment horizontal="center" wrapText="1"/>
      <protection/>
    </xf>
    <xf numFmtId="1" fontId="0" fillId="0" borderId="1" xfId="22" applyNumberFormat="1" applyFont="1" applyFill="1" applyBorder="1" applyAlignment="1">
      <alignment horizontal="center" wrapText="1"/>
      <protection/>
    </xf>
    <xf numFmtId="49" fontId="0" fillId="0" borderId="1" xfId="0" applyNumberFormat="1" applyFont="1" applyBorder="1" applyAlignment="1" applyProtection="1">
      <alignment horizontal="center" vertical="top" wrapText="1"/>
      <protection locked="0"/>
    </xf>
    <xf numFmtId="49" fontId="0" fillId="0" borderId="13" xfId="0" applyNumberFormat="1" applyBorder="1" applyAlignment="1" applyProtection="1">
      <alignment horizontal="left" vertical="top" wrapText="1"/>
      <protection locked="0"/>
    </xf>
    <xf numFmtId="49" fontId="0" fillId="0" borderId="9" xfId="0" applyNumberFormat="1" applyBorder="1" applyAlignment="1" applyProtection="1">
      <alignment horizontal="left" vertical="top" wrapText="1"/>
      <protection locked="0"/>
    </xf>
    <xf numFmtId="49" fontId="0" fillId="0" borderId="3" xfId="0" applyNumberFormat="1" applyBorder="1" applyAlignment="1" applyProtection="1">
      <alignment horizontal="left" vertical="top" wrapText="1"/>
      <protection locked="0"/>
    </xf>
    <xf numFmtId="0" fontId="14" fillId="2" borderId="6" xfId="0" applyNumberFormat="1" applyFont="1" applyFill="1" applyBorder="1" applyAlignment="1">
      <alignment horizontal="left" vertical="top" wrapText="1"/>
    </xf>
    <xf numFmtId="0" fontId="14" fillId="2" borderId="10" xfId="0" applyNumberFormat="1" applyFont="1" applyFill="1" applyBorder="1" applyAlignment="1">
      <alignment horizontal="left" vertical="top" wrapText="1"/>
    </xf>
    <xf numFmtId="0" fontId="1" fillId="2" borderId="13" xfId="0" applyNumberFormat="1" applyFont="1" applyFill="1" applyBorder="1" applyAlignment="1" applyProtection="1">
      <alignment horizontal="left" vertical="center" wrapText="1"/>
      <protection locked="0"/>
    </xf>
    <xf numFmtId="0" fontId="1" fillId="2" borderId="9" xfId="0" applyNumberFormat="1" applyFont="1" applyFill="1" applyBorder="1" applyAlignment="1" applyProtection="1">
      <alignment horizontal="left" vertical="center" wrapText="1"/>
      <protection locked="0"/>
    </xf>
    <xf numFmtId="0" fontId="1" fillId="2" borderId="3" xfId="0" applyNumberFormat="1" applyFont="1" applyFill="1" applyBorder="1" applyAlignment="1" applyProtection="1">
      <alignment horizontal="left" vertical="center" wrapText="1"/>
      <protection locked="0"/>
    </xf>
    <xf numFmtId="0" fontId="9" fillId="2" borderId="11" xfId="0" applyNumberFormat="1" applyFont="1" applyFill="1" applyBorder="1" applyAlignment="1">
      <alignment horizontal="left" vertical="top"/>
    </xf>
    <xf numFmtId="0" fontId="9" fillId="2" borderId="12" xfId="0" applyNumberFormat="1" applyFont="1" applyFill="1" applyBorder="1" applyAlignment="1">
      <alignment horizontal="left" vertical="top"/>
    </xf>
    <xf numFmtId="0" fontId="9" fillId="2" borderId="7" xfId="0" applyNumberFormat="1" applyFont="1" applyFill="1" applyBorder="1" applyAlignment="1">
      <alignment horizontal="left" vertical="top"/>
    </xf>
    <xf numFmtId="0" fontId="9" fillId="2" borderId="14" xfId="0" applyNumberFormat="1" applyFont="1" applyFill="1" applyBorder="1" applyAlignment="1">
      <alignment horizontal="left" vertical="top"/>
    </xf>
    <xf numFmtId="0" fontId="9" fillId="2" borderId="6" xfId="0" applyNumberFormat="1" applyFont="1" applyFill="1" applyBorder="1" applyAlignment="1">
      <alignment horizontal="left" vertical="top" wrapText="1"/>
    </xf>
    <xf numFmtId="0" fontId="9" fillId="2" borderId="8" xfId="0" applyNumberFormat="1" applyFont="1" applyFill="1" applyBorder="1" applyAlignment="1">
      <alignment horizontal="left" vertical="top" wrapText="1"/>
    </xf>
    <xf numFmtId="0" fontId="1" fillId="2" borderId="13" xfId="0" applyNumberFormat="1" applyFont="1" applyFill="1" applyBorder="1" applyAlignment="1" applyProtection="1">
      <alignment horizontal="left" vertical="top"/>
      <protection/>
    </xf>
    <xf numFmtId="0" fontId="1" fillId="2" borderId="3" xfId="0" applyNumberFormat="1" applyFont="1" applyFill="1" applyBorder="1" applyAlignment="1" applyProtection="1">
      <alignment horizontal="left" vertical="top"/>
      <protection/>
    </xf>
    <xf numFmtId="0" fontId="0" fillId="0" borderId="0" xfId="0" applyNumberFormat="1" applyFont="1" applyAlignment="1" applyProtection="1">
      <alignment horizontal="left" vertical="top" wrapText="1"/>
      <protection locked="0"/>
    </xf>
    <xf numFmtId="0" fontId="24" fillId="2" borderId="13" xfId="0" applyNumberFormat="1" applyFont="1" applyFill="1" applyBorder="1" applyAlignment="1">
      <alignment horizontal="left" vertical="center" wrapText="1"/>
    </xf>
    <xf numFmtId="0" fontId="20" fillId="2" borderId="9" xfId="0" applyNumberFormat="1" applyFont="1" applyFill="1" applyBorder="1" applyAlignment="1">
      <alignment horizontal="left" vertical="center" wrapText="1"/>
    </xf>
    <xf numFmtId="0" fontId="4" fillId="2" borderId="2" xfId="0" applyNumberFormat="1" applyFont="1" applyFill="1" applyBorder="1" applyAlignment="1" applyProtection="1">
      <alignment horizontal="center" vertical="top" wrapText="1"/>
      <protection locked="0"/>
    </xf>
    <xf numFmtId="0" fontId="3" fillId="2" borderId="2" xfId="0" applyNumberFormat="1" applyFont="1" applyFill="1" applyBorder="1" applyAlignment="1" applyProtection="1">
      <alignment horizontal="center" vertical="top" wrapText="1"/>
      <protection locked="0"/>
    </xf>
    <xf numFmtId="0" fontId="3" fillId="2" borderId="6" xfId="0" applyNumberFormat="1" applyFont="1" applyFill="1" applyBorder="1" applyAlignment="1" applyProtection="1">
      <alignment horizontal="center" vertical="top" wrapText="1"/>
      <protection locked="0"/>
    </xf>
    <xf numFmtId="0" fontId="3" fillId="2" borderId="10" xfId="0" applyNumberFormat="1" applyFont="1" applyFill="1" applyBorder="1" applyAlignment="1" applyProtection="1">
      <alignment horizontal="center" vertical="top" wrapText="1"/>
      <protection locked="0"/>
    </xf>
    <xf numFmtId="0" fontId="3" fillId="2" borderId="8" xfId="0" applyNumberFormat="1" applyFont="1" applyFill="1" applyBorder="1" applyAlignment="1" applyProtection="1">
      <alignment horizontal="center" vertical="top" wrapText="1"/>
      <protection locked="0"/>
    </xf>
    <xf numFmtId="0" fontId="3" fillId="2" borderId="13" xfId="0" applyNumberFormat="1" applyFont="1" applyFill="1" applyBorder="1" applyAlignment="1" applyProtection="1">
      <alignment horizontal="center" vertical="top" wrapText="1"/>
      <protection locked="0"/>
    </xf>
    <xf numFmtId="0" fontId="3" fillId="2" borderId="9" xfId="0" applyNumberFormat="1" applyFont="1" applyFill="1" applyBorder="1" applyAlignment="1" applyProtection="1">
      <alignment horizontal="center" vertical="top" wrapText="1"/>
      <protection locked="0"/>
    </xf>
    <xf numFmtId="0" fontId="3" fillId="2" borderId="3" xfId="0" applyNumberFormat="1" applyFont="1" applyFill="1" applyBorder="1" applyAlignment="1" applyProtection="1">
      <alignment horizontal="center" vertical="top" wrapText="1"/>
      <protection locked="0"/>
    </xf>
    <xf numFmtId="0" fontId="1" fillId="2" borderId="9" xfId="0" applyNumberFormat="1" applyFont="1" applyFill="1" applyBorder="1" applyAlignment="1">
      <alignment horizontal="left" vertical="center" wrapText="1"/>
    </xf>
    <xf numFmtId="0" fontId="4" fillId="2" borderId="13" xfId="0" applyNumberFormat="1" applyFont="1" applyFill="1" applyBorder="1" applyAlignment="1">
      <alignment horizontal="left" vertical="top" wrapText="1" indent="1"/>
    </xf>
    <xf numFmtId="0" fontId="4" fillId="2" borderId="9" xfId="0" applyNumberFormat="1" applyFont="1" applyFill="1" applyBorder="1" applyAlignment="1">
      <alignment horizontal="left" vertical="top" wrapText="1" indent="1"/>
    </xf>
    <xf numFmtId="49" fontId="4" fillId="2" borderId="13" xfId="0" applyNumberFormat="1" applyFont="1" applyFill="1" applyBorder="1" applyAlignment="1">
      <alignment horizontal="left" vertical="top" wrapText="1" indent="1"/>
    </xf>
    <xf numFmtId="49" fontId="4" fillId="2" borderId="9" xfId="0" applyNumberFormat="1" applyFont="1" applyFill="1" applyBorder="1" applyAlignment="1">
      <alignment horizontal="left" vertical="top" wrapText="1" indent="1"/>
    </xf>
    <xf numFmtId="0" fontId="1" fillId="2" borderId="11" xfId="0" applyNumberFormat="1" applyFont="1" applyFill="1" applyBorder="1" applyAlignment="1" applyProtection="1">
      <alignment horizontal="left" vertical="center" wrapText="1"/>
      <protection locked="0"/>
    </xf>
    <xf numFmtId="0" fontId="1" fillId="2" borderId="15" xfId="0" applyNumberFormat="1" applyFont="1" applyFill="1" applyBorder="1" applyAlignment="1" applyProtection="1">
      <alignment horizontal="left" vertical="center" wrapText="1"/>
      <protection locked="0"/>
    </xf>
    <xf numFmtId="0" fontId="1" fillId="2" borderId="12" xfId="0" applyNumberFormat="1" applyFont="1" applyFill="1" applyBorder="1" applyAlignment="1" applyProtection="1">
      <alignment horizontal="left" vertical="center" wrapText="1"/>
      <protection locked="0"/>
    </xf>
    <xf numFmtId="49" fontId="1" fillId="2" borderId="6" xfId="0" applyNumberFormat="1" applyFont="1" applyFill="1" applyBorder="1" applyAlignment="1" applyProtection="1">
      <alignment horizontal="left" vertical="center" wrapText="1"/>
      <protection locked="0"/>
    </xf>
    <xf numFmtId="49" fontId="0" fillId="0" borderId="10" xfId="0" applyNumberFormat="1" applyBorder="1" applyAlignment="1">
      <alignment horizontal="left"/>
    </xf>
    <xf numFmtId="49" fontId="0" fillId="0" borderId="8" xfId="0" applyNumberFormat="1" applyBorder="1" applyAlignment="1">
      <alignment horizontal="left"/>
    </xf>
    <xf numFmtId="49" fontId="4" fillId="2" borderId="1" xfId="0" applyNumberFormat="1" applyFont="1" applyFill="1" applyBorder="1" applyAlignment="1" applyProtection="1">
      <alignment horizontal="center" vertical="top" wrapText="1"/>
      <protection locked="0"/>
    </xf>
    <xf numFmtId="49" fontId="4" fillId="2" borderId="13" xfId="0" applyNumberFormat="1" applyFont="1" applyFill="1" applyBorder="1" applyAlignment="1" applyProtection="1">
      <alignment horizontal="center" vertical="top" wrapText="1"/>
      <protection locked="0"/>
    </xf>
    <xf numFmtId="49" fontId="4" fillId="2" borderId="9" xfId="0" applyNumberFormat="1" applyFont="1" applyFill="1" applyBorder="1" applyAlignment="1" applyProtection="1">
      <alignment horizontal="center" vertical="top" wrapText="1"/>
      <protection locked="0"/>
    </xf>
    <xf numFmtId="49" fontId="4" fillId="2" borderId="3" xfId="0" applyNumberFormat="1" applyFont="1" applyFill="1" applyBorder="1" applyAlignment="1" applyProtection="1">
      <alignment horizontal="center" vertical="top" wrapText="1"/>
      <protection locked="0"/>
    </xf>
    <xf numFmtId="49" fontId="1" fillId="2" borderId="10" xfId="0" applyNumberFormat="1" applyFont="1" applyFill="1" applyBorder="1" applyAlignment="1" applyProtection="1">
      <alignment horizontal="left" vertical="center" wrapText="1"/>
      <protection locked="0"/>
    </xf>
    <xf numFmtId="49" fontId="1" fillId="2" borderId="8" xfId="0" applyNumberFormat="1" applyFont="1" applyFill="1" applyBorder="1" applyAlignment="1" applyProtection="1">
      <alignment horizontal="left" vertical="center" wrapText="1"/>
      <protection locked="0"/>
    </xf>
    <xf numFmtId="49" fontId="0" fillId="0" borderId="7" xfId="0" applyNumberFormat="1" applyBorder="1" applyAlignment="1" applyProtection="1">
      <alignment horizontal="center" vertical="top" wrapText="1"/>
      <protection locked="0"/>
    </xf>
    <xf numFmtId="49" fontId="0" fillId="0" borderId="0" xfId="0" applyNumberFormat="1" applyAlignment="1" applyProtection="1">
      <alignment horizontal="center" vertical="top" wrapText="1"/>
      <protection locked="0"/>
    </xf>
    <xf numFmtId="49" fontId="4" fillId="2" borderId="7" xfId="0" applyNumberFormat="1" applyFont="1" applyFill="1" applyBorder="1" applyAlignment="1" applyProtection="1">
      <alignment horizontal="center" vertical="top" wrapText="1"/>
      <protection locked="0"/>
    </xf>
    <xf numFmtId="49" fontId="4" fillId="2" borderId="0" xfId="0" applyNumberFormat="1" applyFont="1" applyFill="1" applyBorder="1" applyAlignment="1" applyProtection="1">
      <alignment horizontal="center" vertical="top" wrapText="1"/>
      <protection locked="0"/>
    </xf>
    <xf numFmtId="49" fontId="4" fillId="2" borderId="14" xfId="0" applyNumberFormat="1" applyFont="1" applyFill="1" applyBorder="1" applyAlignment="1" applyProtection="1">
      <alignment horizontal="center" vertical="top" wrapText="1"/>
      <protection locked="0"/>
    </xf>
    <xf numFmtId="49" fontId="4" fillId="2" borderId="2" xfId="0" applyNumberFormat="1" applyFont="1" applyFill="1" applyBorder="1" applyAlignment="1" applyProtection="1">
      <alignment horizontal="center" vertical="top" wrapText="1"/>
      <protection locked="0"/>
    </xf>
    <xf numFmtId="0" fontId="1" fillId="2" borderId="7" xfId="0" applyNumberFormat="1" applyFont="1" applyFill="1" applyBorder="1" applyAlignment="1" applyProtection="1">
      <alignment horizontal="left" vertical="center" wrapText="1"/>
      <protection locked="0"/>
    </xf>
    <xf numFmtId="0" fontId="1" fillId="2" borderId="0" xfId="0" applyNumberFormat="1" applyFont="1" applyFill="1" applyBorder="1" applyAlignment="1" applyProtection="1">
      <alignment horizontal="left" vertical="center" wrapText="1"/>
      <protection locked="0"/>
    </xf>
    <xf numFmtId="0" fontId="1" fillId="2" borderId="14" xfId="0" applyNumberFormat="1" applyFont="1" applyFill="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49" fontId="3" fillId="2" borderId="13" xfId="0" applyNumberFormat="1" applyFont="1" applyFill="1" applyBorder="1" applyAlignment="1" applyProtection="1">
      <alignment horizontal="center" vertical="top" wrapText="1"/>
      <protection locked="0"/>
    </xf>
    <xf numFmtId="49" fontId="0" fillId="0" borderId="9" xfId="0" applyNumberFormat="1" applyBorder="1" applyAlignment="1">
      <alignment horizontal="center" wrapText="1"/>
    </xf>
    <xf numFmtId="49" fontId="0" fillId="0" borderId="3" xfId="0" applyNumberFormat="1" applyBorder="1" applyAlignment="1">
      <alignment horizontal="center" wrapText="1"/>
    </xf>
    <xf numFmtId="49" fontId="3" fillId="2" borderId="9" xfId="0" applyNumberFormat="1" applyFont="1" applyFill="1" applyBorder="1" applyAlignment="1" applyProtection="1">
      <alignment horizontal="center" vertical="top" wrapText="1"/>
      <protection locked="0"/>
    </xf>
    <xf numFmtId="49" fontId="3" fillId="2" borderId="3" xfId="0" applyNumberFormat="1" applyFont="1" applyFill="1" applyBorder="1" applyAlignment="1" applyProtection="1">
      <alignment horizontal="center" vertical="top" wrapText="1"/>
      <protection locked="0"/>
    </xf>
    <xf numFmtId="0" fontId="1" fillId="2" borderId="11" xfId="0" applyNumberFormat="1" applyFont="1" applyFill="1" applyBorder="1" applyAlignment="1" applyProtection="1">
      <alignment horizontal="center" vertical="center" wrapText="1"/>
      <protection locked="0"/>
    </xf>
    <xf numFmtId="0" fontId="1" fillId="2" borderId="15" xfId="0" applyNumberFormat="1" applyFont="1" applyFill="1" applyBorder="1" applyAlignment="1" applyProtection="1">
      <alignment horizontal="center" vertical="center" wrapText="1"/>
      <protection locked="0"/>
    </xf>
    <xf numFmtId="0" fontId="4" fillId="2" borderId="13" xfId="0" applyNumberFormat="1" applyFont="1" applyFill="1" applyBorder="1" applyAlignment="1" applyProtection="1">
      <alignment horizontal="center" vertical="top" wrapText="1"/>
      <protection locked="0"/>
    </xf>
    <xf numFmtId="0" fontId="4" fillId="2" borderId="3" xfId="0" applyNumberFormat="1" applyFont="1" applyFill="1" applyBorder="1" applyAlignment="1" applyProtection="1">
      <alignment horizontal="center" vertical="top" wrapText="1"/>
      <protection locked="0"/>
    </xf>
    <xf numFmtId="0" fontId="1" fillId="2" borderId="0" xfId="0" applyNumberFormat="1" applyFont="1" applyFill="1" applyBorder="1" applyAlignment="1">
      <alignment horizontal="left" vertical="center" wrapText="1"/>
    </xf>
    <xf numFmtId="49" fontId="1" fillId="2" borderId="9" xfId="0" applyNumberFormat="1" applyFont="1" applyFill="1" applyBorder="1" applyAlignment="1">
      <alignment horizontal="left" vertical="center" wrapText="1"/>
    </xf>
    <xf numFmtId="0" fontId="1" fillId="2" borderId="1" xfId="0" applyNumberFormat="1" applyFont="1" applyFill="1" applyBorder="1" applyAlignment="1">
      <alignment horizontal="left" vertical="center" wrapText="1"/>
    </xf>
    <xf numFmtId="0" fontId="1" fillId="2" borderId="13" xfId="0" applyNumberFormat="1" applyFont="1" applyFill="1" applyBorder="1" applyAlignment="1">
      <alignment horizontal="left" vertical="center" wrapText="1"/>
    </xf>
    <xf numFmtId="49" fontId="1" fillId="2" borderId="1" xfId="0" applyNumberFormat="1" applyFont="1" applyFill="1" applyBorder="1" applyAlignment="1">
      <alignment horizontal="left" vertical="center" wrapText="1"/>
    </xf>
    <xf numFmtId="49" fontId="1" fillId="2" borderId="13" xfId="0" applyNumberFormat="1" applyFont="1" applyFill="1" applyBorder="1" applyAlignment="1">
      <alignment horizontal="left" vertical="center" wrapText="1"/>
    </xf>
    <xf numFmtId="0" fontId="0" fillId="0" borderId="9" xfId="0" applyNumberFormat="1" applyBorder="1" applyAlignment="1">
      <alignment horizontal="left" vertical="center" wrapText="1"/>
    </xf>
    <xf numFmtId="0" fontId="0" fillId="0" borderId="3" xfId="0" applyNumberFormat="1" applyBorder="1" applyAlignment="1">
      <alignment horizontal="left" vertical="center" wrapText="1"/>
    </xf>
    <xf numFmtId="0" fontId="4" fillId="2" borderId="9" xfId="0" applyNumberFormat="1" applyFont="1" applyFill="1" applyBorder="1" applyAlignment="1" applyProtection="1">
      <alignment horizontal="center" vertical="top" wrapText="1"/>
      <protection locked="0"/>
    </xf>
    <xf numFmtId="0" fontId="0" fillId="2" borderId="9" xfId="0" applyNumberFormat="1" applyFill="1" applyBorder="1" applyAlignment="1">
      <alignment horizontal="left" vertical="center" wrapText="1"/>
    </xf>
    <xf numFmtId="0" fontId="0" fillId="2" borderId="3" xfId="0" applyNumberFormat="1" applyFill="1" applyBorder="1" applyAlignment="1">
      <alignment horizontal="left" vertical="center" wrapText="1"/>
    </xf>
    <xf numFmtId="49" fontId="1" fillId="2" borderId="6" xfId="0" applyNumberFormat="1" applyFont="1" applyFill="1" applyBorder="1" applyAlignment="1" applyProtection="1">
      <alignment horizontal="left" vertical="top"/>
      <protection locked="0"/>
    </xf>
    <xf numFmtId="49" fontId="1" fillId="2" borderId="10" xfId="0" applyNumberFormat="1" applyFont="1" applyFill="1" applyBorder="1" applyAlignment="1" applyProtection="1">
      <alignment horizontal="left" vertical="top"/>
      <protection locked="0"/>
    </xf>
    <xf numFmtId="49" fontId="1" fillId="2" borderId="8" xfId="0" applyNumberFormat="1" applyFont="1" applyFill="1" applyBorder="1" applyAlignment="1" applyProtection="1">
      <alignment horizontal="left" vertical="top"/>
      <protection locked="0"/>
    </xf>
    <xf numFmtId="49" fontId="3" fillId="2" borderId="1" xfId="0" applyNumberFormat="1" applyFont="1" applyFill="1" applyBorder="1" applyAlignment="1" applyProtection="1">
      <alignment horizontal="center" vertical="top" wrapText="1"/>
      <protection locked="0"/>
    </xf>
    <xf numFmtId="49" fontId="3" fillId="2" borderId="13" xfId="0" applyNumberFormat="1" applyFont="1" applyFill="1" applyBorder="1" applyAlignment="1">
      <alignment horizontal="center" vertical="top" wrapText="1"/>
    </xf>
    <xf numFmtId="49" fontId="3" fillId="2" borderId="3" xfId="0" applyNumberFormat="1" applyFont="1" applyFill="1" applyBorder="1" applyAlignment="1">
      <alignment horizontal="center" vertical="top" wrapText="1"/>
    </xf>
    <xf numFmtId="49" fontId="0" fillId="2" borderId="10" xfId="0" applyNumberFormat="1" applyFill="1" applyBorder="1" applyAlignment="1">
      <alignment horizontal="left" vertical="center" wrapText="1"/>
    </xf>
    <xf numFmtId="49" fontId="0" fillId="2" borderId="8" xfId="0" applyNumberFormat="1" applyFill="1" applyBorder="1" applyAlignment="1">
      <alignment horizontal="left" vertical="center" wrapText="1"/>
    </xf>
    <xf numFmtId="49" fontId="0" fillId="0" borderId="10" xfId="0" applyNumberFormat="1" applyBorder="1" applyAlignment="1">
      <alignment horizontal="left" vertical="center" wrapText="1"/>
    </xf>
    <xf numFmtId="49" fontId="0" fillId="0" borderId="8" xfId="0" applyNumberFormat="1" applyBorder="1" applyAlignment="1">
      <alignment horizontal="left" vertical="center" wrapText="1"/>
    </xf>
    <xf numFmtId="0" fontId="0" fillId="2" borderId="15" xfId="0" applyNumberFormat="1" applyFill="1" applyBorder="1" applyAlignment="1">
      <alignment horizontal="left" vertical="center" wrapText="1"/>
    </xf>
    <xf numFmtId="0" fontId="0" fillId="2" borderId="12" xfId="0" applyNumberFormat="1" applyFill="1" applyBorder="1" applyAlignment="1">
      <alignment horizontal="left" vertical="center" wrapText="1"/>
    </xf>
    <xf numFmtId="0" fontId="1" fillId="2" borderId="11" xfId="0" applyNumberFormat="1" applyFont="1" applyFill="1" applyBorder="1" applyAlignment="1" applyProtection="1">
      <alignment horizontal="left" vertical="center" wrapText="1"/>
      <protection/>
    </xf>
    <xf numFmtId="49" fontId="1" fillId="2" borderId="6" xfId="0" applyNumberFormat="1" applyFont="1" applyFill="1" applyBorder="1" applyAlignment="1" applyProtection="1" quotePrefix="1">
      <alignment horizontal="left" vertical="center" wrapText="1"/>
      <protection/>
    </xf>
    <xf numFmtId="0" fontId="1" fillId="2" borderId="1" xfId="0" applyNumberFormat="1" applyFont="1" applyFill="1" applyBorder="1" applyAlignment="1" applyProtection="1">
      <alignment horizontal="left" vertical="top"/>
      <protection locked="0"/>
    </xf>
    <xf numFmtId="49" fontId="1" fillId="2" borderId="1" xfId="0" applyNumberFormat="1" applyFont="1" applyFill="1" applyBorder="1" applyAlignment="1" applyProtection="1">
      <alignment horizontal="left" vertical="top"/>
      <protection locked="0"/>
    </xf>
    <xf numFmtId="0" fontId="1" fillId="2" borderId="13" xfId="0" applyNumberFormat="1" applyFont="1" applyFill="1" applyBorder="1" applyAlignment="1" applyProtection="1">
      <alignment horizontal="left" vertical="center" wrapText="1"/>
      <protection/>
    </xf>
  </cellXfs>
  <cellStyles count="12">
    <cellStyle name="Normal" xfId="0"/>
    <cellStyle name="Hyperlink" xfId="15"/>
    <cellStyle name="Followed Hyperlink" xfId="16"/>
    <cellStyle name="Comma" xfId="17"/>
    <cellStyle name="Comma [0]" xfId="18"/>
    <cellStyle name="Normale_7f" xfId="19"/>
    <cellStyle name="Normale_7g" xfId="20"/>
    <cellStyle name="Normale_7h" xfId="21"/>
    <cellStyle name="Normale_7i" xfId="22"/>
    <cellStyle name="Percent"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styles" Target="styles.xml" /><Relationship Id="rId69" Type="http://schemas.openxmlformats.org/officeDocument/2006/relationships/sharedStrings" Target="sharedStrings.xml" /><Relationship Id="rId7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mailto:vpoluzzi@bo.arpa.emr.it" TargetMode="External" /><Relationship Id="rId2" Type="http://schemas.openxmlformats.org/officeDocument/2006/relationships/hyperlink" Target="mailto:edemunari@pr.arpa.emr.it" TargetMode="External" /><Relationship Id="rId3" Type="http://schemas.openxmlformats.org/officeDocument/2006/relationships/hyperlink" Target="mailto:cnizzoli@fo.arpa.emr.it" TargetMode="External" /><Relationship Id="rId4" Type="http://schemas.openxmlformats.org/officeDocument/2006/relationships/hyperlink" Target="mailto:Lguerra@mo.arpa.emr.it" TargetMode="External" /><Relationship Id="rId5" Type="http://schemas.openxmlformats.org/officeDocument/2006/relationships/hyperlink" Target="mailto:edemunari@pr.arpa.emr.it" TargetMode="External" /><Relationship Id="rId6" Type="http://schemas.openxmlformats.org/officeDocument/2006/relationships/hyperlink" Target="mailto:plucialli@ra.arpa.emr.it" TargetMode="External" /><Relationship Id="rId7" Type="http://schemas.openxmlformats.org/officeDocument/2006/relationships/hyperlink" Target="mailto:sez@re.arpa.emr.it" TargetMode="External" /><Relationship Id="rId8" Type="http://schemas.openxmlformats.org/officeDocument/2006/relationships/hyperlink" Target="mailto:mzamagni@rn.arpa.emr.it" TargetMode="External" /><Relationship Id="rId9" Type="http://schemas.openxmlformats.org/officeDocument/2006/relationships/hyperlink" Target="mailto:edemunari@pr.arpa.emr.it" TargetMode="External" /><Relationship Id="rId10"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comments" Target="../comments41.xml" /><Relationship Id="rId2" Type="http://schemas.openxmlformats.org/officeDocument/2006/relationships/vmlDrawing" Target="../drawings/vmlDrawing1.vml" /><Relationship Id="rId3"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Blad3"/>
  <dimension ref="A1:B12"/>
  <sheetViews>
    <sheetView workbookViewId="0" topLeftCell="A1">
      <selection activeCell="B10" sqref="B10"/>
    </sheetView>
  </sheetViews>
  <sheetFormatPr defaultColWidth="9.140625" defaultRowHeight="12.75" customHeight="1"/>
  <cols>
    <col min="1" max="1" width="38.28125" style="1" customWidth="1"/>
    <col min="2" max="2" width="83.140625" style="1" customWidth="1"/>
    <col min="3" max="16384" width="9.140625" style="1" customWidth="1"/>
  </cols>
  <sheetData>
    <row r="1" spans="1:2" s="25" customFormat="1" ht="18.75">
      <c r="A1" s="269" t="s">
        <v>304</v>
      </c>
      <c r="B1" s="270"/>
    </row>
    <row r="2" spans="1:2" s="25" customFormat="1" ht="18.75">
      <c r="A2" s="271" t="s">
        <v>305</v>
      </c>
      <c r="B2" s="272"/>
    </row>
    <row r="3" spans="1:2" s="26" customFormat="1" ht="150" customHeight="1">
      <c r="A3" s="273" t="s">
        <v>306</v>
      </c>
      <c r="B3" s="274"/>
    </row>
    <row r="4" ht="12.75" customHeight="1">
      <c r="A4" s="3"/>
    </row>
    <row r="5" spans="1:2" ht="15.75">
      <c r="A5" s="2" t="s">
        <v>307</v>
      </c>
      <c r="B5" s="42"/>
    </row>
    <row r="6" spans="1:2" ht="15.75">
      <c r="A6" s="39" t="s">
        <v>308</v>
      </c>
      <c r="B6" s="43"/>
    </row>
    <row r="7" spans="1:2" ht="15.75">
      <c r="A7" s="40"/>
      <c r="B7" s="44"/>
    </row>
    <row r="8" spans="1:2" ht="15.75">
      <c r="A8" s="40"/>
      <c r="B8" s="44"/>
    </row>
    <row r="9" spans="1:2" ht="15.75">
      <c r="A9" s="40"/>
      <c r="B9" s="44"/>
    </row>
    <row r="10" spans="1:2" ht="15.75">
      <c r="A10" s="41"/>
      <c r="B10" s="45"/>
    </row>
    <row r="11" spans="1:2" ht="15.75">
      <c r="A11" s="2" t="s">
        <v>309</v>
      </c>
      <c r="B11" s="42" t="s">
        <v>566</v>
      </c>
    </row>
    <row r="12" spans="1:2" ht="15.75">
      <c r="A12" s="2" t="s">
        <v>310</v>
      </c>
      <c r="B12" s="42"/>
    </row>
  </sheetData>
  <mergeCells count="3">
    <mergeCell ref="A1:B1"/>
    <mergeCell ref="A2:B2"/>
    <mergeCell ref="A3:B3"/>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10.xml><?xml version="1.0" encoding="utf-8"?>
<worksheet xmlns="http://schemas.openxmlformats.org/spreadsheetml/2006/main" xmlns:r="http://schemas.openxmlformats.org/officeDocument/2006/relationships">
  <sheetPr codeName="Blad74"/>
  <dimension ref="A1:I24"/>
  <sheetViews>
    <sheetView workbookViewId="0" topLeftCell="A1">
      <selection activeCell="H24" sqref="H24"/>
    </sheetView>
  </sheetViews>
  <sheetFormatPr defaultColWidth="9.140625" defaultRowHeight="12.75" customHeight="1"/>
  <cols>
    <col min="1" max="1" width="14.140625" style="47" customWidth="1"/>
    <col min="2" max="9" width="14.140625" style="48" customWidth="1"/>
    <col min="10" max="10" width="12.7109375" style="49" customWidth="1"/>
    <col min="11" max="16384" width="9.140625" style="49" customWidth="1"/>
  </cols>
  <sheetData>
    <row r="1" spans="1:9" s="29" customFormat="1" ht="54.75" customHeight="1">
      <c r="A1" s="293" t="s">
        <v>451</v>
      </c>
      <c r="B1" s="294"/>
      <c r="C1" s="294"/>
      <c r="D1" s="294"/>
      <c r="E1" s="294"/>
      <c r="F1" s="294"/>
      <c r="G1" s="294"/>
      <c r="H1" s="294"/>
      <c r="I1" s="295"/>
    </row>
    <row r="2" spans="1:9" s="29" customFormat="1" ht="34.5" customHeight="1">
      <c r="A2" s="296" t="s">
        <v>89</v>
      </c>
      <c r="B2" s="303"/>
      <c r="C2" s="303"/>
      <c r="D2" s="303"/>
      <c r="E2" s="303"/>
      <c r="F2" s="303"/>
      <c r="G2" s="303"/>
      <c r="H2" s="303"/>
      <c r="I2" s="304"/>
    </row>
    <row r="3" spans="1:9" s="19" customFormat="1" ht="12.75" customHeight="1">
      <c r="A3" s="95" t="s">
        <v>18</v>
      </c>
      <c r="B3" s="300" t="s">
        <v>81</v>
      </c>
      <c r="C3" s="301"/>
      <c r="D3" s="302"/>
      <c r="E3" s="299" t="s">
        <v>90</v>
      </c>
      <c r="F3" s="299"/>
      <c r="G3" s="299"/>
      <c r="H3" s="299" t="s">
        <v>91</v>
      </c>
      <c r="I3" s="299"/>
    </row>
    <row r="4" spans="1:9" s="19" customFormat="1" ht="25.5">
      <c r="A4" s="97"/>
      <c r="B4" s="98" t="s">
        <v>85</v>
      </c>
      <c r="C4" s="99" t="s">
        <v>86</v>
      </c>
      <c r="D4" s="99" t="s">
        <v>87</v>
      </c>
      <c r="E4" s="100" t="s">
        <v>85</v>
      </c>
      <c r="F4" s="99" t="s">
        <v>86</v>
      </c>
      <c r="G4" s="99" t="s">
        <v>87</v>
      </c>
      <c r="H4" s="100" t="s">
        <v>88</v>
      </c>
      <c r="I4" s="99" t="s">
        <v>87</v>
      </c>
    </row>
    <row r="5" spans="1:9" ht="12.75" customHeight="1">
      <c r="A5" s="47" t="s">
        <v>323</v>
      </c>
      <c r="D5" s="48" t="s">
        <v>530</v>
      </c>
      <c r="G5" s="48" t="s">
        <v>530</v>
      </c>
      <c r="H5" s="159" t="s">
        <v>558</v>
      </c>
      <c r="I5" s="159"/>
    </row>
    <row r="6" spans="1:9" ht="12.75" customHeight="1">
      <c r="A6" s="47" t="s">
        <v>324</v>
      </c>
      <c r="D6" s="48" t="s">
        <v>530</v>
      </c>
      <c r="G6" s="48" t="s">
        <v>530</v>
      </c>
      <c r="H6" s="159" t="s">
        <v>558</v>
      </c>
      <c r="I6" s="159"/>
    </row>
    <row r="7" spans="1:8" ht="12.75" customHeight="1">
      <c r="A7" s="47" t="s">
        <v>330</v>
      </c>
      <c r="D7" s="48" t="s">
        <v>530</v>
      </c>
      <c r="F7" s="48" t="s">
        <v>530</v>
      </c>
      <c r="H7" s="48" t="s">
        <v>558</v>
      </c>
    </row>
    <row r="8" spans="1:8" ht="12.75" customHeight="1">
      <c r="A8" s="47" t="s">
        <v>335</v>
      </c>
      <c r="D8" s="48" t="s">
        <v>530</v>
      </c>
      <c r="F8" s="48" t="s">
        <v>530</v>
      </c>
      <c r="H8" s="48" t="s">
        <v>558</v>
      </c>
    </row>
    <row r="9" spans="1:8" ht="12.75" customHeight="1">
      <c r="A9" s="47" t="s">
        <v>333</v>
      </c>
      <c r="D9" s="48" t="s">
        <v>530</v>
      </c>
      <c r="G9" s="48" t="s">
        <v>530</v>
      </c>
      <c r="H9" s="48" t="s">
        <v>558</v>
      </c>
    </row>
    <row r="10" spans="1:8" ht="12.75" customHeight="1">
      <c r="A10" s="47" t="s">
        <v>337</v>
      </c>
      <c r="D10" s="48" t="s">
        <v>530</v>
      </c>
      <c r="E10" s="48" t="s">
        <v>530</v>
      </c>
      <c r="H10" s="48" t="s">
        <v>558</v>
      </c>
    </row>
    <row r="11" spans="1:8" ht="12.75" customHeight="1">
      <c r="A11" s="47" t="s">
        <v>343</v>
      </c>
      <c r="D11" s="48" t="s">
        <v>530</v>
      </c>
      <c r="E11" s="48" t="s">
        <v>530</v>
      </c>
      <c r="H11" s="48" t="s">
        <v>558</v>
      </c>
    </row>
    <row r="12" spans="1:8" ht="12.75" customHeight="1">
      <c r="A12" s="47" t="s">
        <v>346</v>
      </c>
      <c r="D12" s="48" t="s">
        <v>530</v>
      </c>
      <c r="E12" s="48" t="s">
        <v>530</v>
      </c>
      <c r="H12" s="48" t="s">
        <v>558</v>
      </c>
    </row>
    <row r="13" spans="1:8" ht="12.75" customHeight="1">
      <c r="A13" s="47" t="s">
        <v>341</v>
      </c>
      <c r="D13" s="48" t="s">
        <v>530</v>
      </c>
      <c r="E13" s="48" t="s">
        <v>530</v>
      </c>
      <c r="H13" s="48" t="s">
        <v>558</v>
      </c>
    </row>
    <row r="14" spans="1:8" ht="12.75" customHeight="1">
      <c r="A14" s="47" t="s">
        <v>348</v>
      </c>
      <c r="C14" s="48" t="s">
        <v>530</v>
      </c>
      <c r="E14" s="48" t="s">
        <v>530</v>
      </c>
      <c r="H14" s="48" t="s">
        <v>558</v>
      </c>
    </row>
    <row r="15" spans="1:8" ht="12.75" customHeight="1">
      <c r="A15" s="47" t="s">
        <v>359</v>
      </c>
      <c r="D15" s="48" t="s">
        <v>530</v>
      </c>
      <c r="G15" s="48" t="s">
        <v>530</v>
      </c>
      <c r="H15" s="48" t="s">
        <v>558</v>
      </c>
    </row>
    <row r="16" spans="1:8" ht="12.75" customHeight="1">
      <c r="A16" s="47" t="s">
        <v>351</v>
      </c>
      <c r="D16" s="48" t="s">
        <v>530</v>
      </c>
      <c r="E16" s="48" t="s">
        <v>530</v>
      </c>
      <c r="H16" s="48" t="s">
        <v>558</v>
      </c>
    </row>
    <row r="17" spans="1:8" ht="12.75" customHeight="1">
      <c r="A17" s="47" t="s">
        <v>353</v>
      </c>
      <c r="D17" s="48" t="s">
        <v>530</v>
      </c>
      <c r="F17" s="48" t="s">
        <v>530</v>
      </c>
      <c r="H17" s="48" t="s">
        <v>558</v>
      </c>
    </row>
    <row r="18" spans="1:8" ht="12.75" customHeight="1">
      <c r="A18" s="47" t="s">
        <v>361</v>
      </c>
      <c r="D18" s="48" t="s">
        <v>530</v>
      </c>
      <c r="F18" s="48" t="s">
        <v>530</v>
      </c>
      <c r="H18" s="48" t="s">
        <v>558</v>
      </c>
    </row>
    <row r="19" spans="1:9" ht="12.75" customHeight="1">
      <c r="A19" s="47" t="s">
        <v>365</v>
      </c>
      <c r="D19" s="48" t="s">
        <v>530</v>
      </c>
      <c r="G19" s="48" t="s">
        <v>530</v>
      </c>
      <c r="I19" s="48" t="s">
        <v>530</v>
      </c>
    </row>
    <row r="20" spans="1:8" ht="12.75" customHeight="1">
      <c r="A20" s="47" t="s">
        <v>363</v>
      </c>
      <c r="D20" s="48" t="s">
        <v>530</v>
      </c>
      <c r="E20" s="48" t="s">
        <v>530</v>
      </c>
      <c r="H20" s="48" t="s">
        <v>558</v>
      </c>
    </row>
    <row r="21" spans="1:8" ht="12.75" customHeight="1">
      <c r="A21" s="47" t="s">
        <v>367</v>
      </c>
      <c r="D21" s="48" t="s">
        <v>530</v>
      </c>
      <c r="E21" s="48" t="s">
        <v>530</v>
      </c>
      <c r="H21" s="48" t="s">
        <v>558</v>
      </c>
    </row>
    <row r="22" spans="1:8" ht="12.75" customHeight="1">
      <c r="A22" s="47" t="s">
        <v>368</v>
      </c>
      <c r="D22" s="48" t="s">
        <v>530</v>
      </c>
      <c r="F22" s="48" t="s">
        <v>530</v>
      </c>
      <c r="H22" s="48" t="s">
        <v>558</v>
      </c>
    </row>
    <row r="23" spans="1:8" ht="12.75" customHeight="1">
      <c r="A23" s="47" t="s">
        <v>371</v>
      </c>
      <c r="D23" s="48" t="s">
        <v>530</v>
      </c>
      <c r="G23" s="48" t="s">
        <v>530</v>
      </c>
      <c r="H23" s="48" t="s">
        <v>558</v>
      </c>
    </row>
    <row r="24" spans="1:8" ht="12.75" customHeight="1">
      <c r="A24" s="47" t="s">
        <v>369</v>
      </c>
      <c r="D24" s="48" t="s">
        <v>530</v>
      </c>
      <c r="G24" s="48" t="s">
        <v>530</v>
      </c>
      <c r="H24" s="48" t="s">
        <v>558</v>
      </c>
    </row>
  </sheetData>
  <mergeCells count="5">
    <mergeCell ref="B3:D3"/>
    <mergeCell ref="E3:G3"/>
    <mergeCell ref="H3:I3"/>
    <mergeCell ref="A1:I1"/>
    <mergeCell ref="A2:I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11.xml><?xml version="1.0" encoding="utf-8"?>
<worksheet xmlns="http://schemas.openxmlformats.org/spreadsheetml/2006/main" xmlns:r="http://schemas.openxmlformats.org/officeDocument/2006/relationships">
  <sheetPr codeName="Blad75"/>
  <dimension ref="A1:L21"/>
  <sheetViews>
    <sheetView workbookViewId="0" topLeftCell="A2">
      <selection activeCell="E6" sqref="E6"/>
    </sheetView>
  </sheetViews>
  <sheetFormatPr defaultColWidth="9.140625" defaultRowHeight="12.75" customHeight="1"/>
  <cols>
    <col min="1" max="1" width="11.140625" style="47" customWidth="1"/>
    <col min="2" max="9" width="12.7109375" style="48" customWidth="1"/>
    <col min="10" max="12" width="10.7109375" style="48" customWidth="1"/>
    <col min="13" max="16384" width="9.140625" style="49" customWidth="1"/>
  </cols>
  <sheetData>
    <row r="1" spans="1:12" s="29" customFormat="1" ht="54.75" customHeight="1">
      <c r="A1" s="293" t="s">
        <v>451</v>
      </c>
      <c r="B1" s="294"/>
      <c r="C1" s="294"/>
      <c r="D1" s="294"/>
      <c r="E1" s="294"/>
      <c r="F1" s="294"/>
      <c r="G1" s="294"/>
      <c r="H1" s="294"/>
      <c r="I1" s="294"/>
      <c r="J1" s="294"/>
      <c r="K1" s="294"/>
      <c r="L1" s="295"/>
    </row>
    <row r="2" spans="1:12" s="29" customFormat="1" ht="34.5" customHeight="1">
      <c r="A2" s="296" t="s">
        <v>92</v>
      </c>
      <c r="B2" s="303"/>
      <c r="C2" s="303"/>
      <c r="D2" s="303"/>
      <c r="E2" s="303"/>
      <c r="F2" s="303"/>
      <c r="G2" s="303"/>
      <c r="H2" s="303"/>
      <c r="I2" s="303"/>
      <c r="J2" s="303"/>
      <c r="K2" s="303"/>
      <c r="L2" s="304"/>
    </row>
    <row r="3" spans="1:12" s="19" customFormat="1" ht="25.5" customHeight="1">
      <c r="A3" s="95" t="s">
        <v>18</v>
      </c>
      <c r="B3" s="300" t="s">
        <v>93</v>
      </c>
      <c r="C3" s="301"/>
      <c r="D3" s="302"/>
      <c r="E3" s="300" t="s">
        <v>94</v>
      </c>
      <c r="F3" s="301"/>
      <c r="G3" s="302"/>
      <c r="H3" s="300" t="s">
        <v>95</v>
      </c>
      <c r="I3" s="302"/>
      <c r="J3" s="300" t="s">
        <v>96</v>
      </c>
      <c r="K3" s="301"/>
      <c r="L3" s="302"/>
    </row>
    <row r="4" spans="1:12" s="19" customFormat="1" ht="25.5">
      <c r="A4" s="97"/>
      <c r="B4" s="98" t="s">
        <v>272</v>
      </c>
      <c r="C4" s="99" t="s">
        <v>97</v>
      </c>
      <c r="D4" s="99" t="s">
        <v>98</v>
      </c>
      <c r="E4" s="100" t="s">
        <v>272</v>
      </c>
      <c r="F4" s="99" t="s">
        <v>97</v>
      </c>
      <c r="G4" s="99" t="s">
        <v>98</v>
      </c>
      <c r="H4" s="100" t="s">
        <v>99</v>
      </c>
      <c r="I4" s="99" t="s">
        <v>98</v>
      </c>
      <c r="J4" s="100" t="s">
        <v>272</v>
      </c>
      <c r="K4" s="99" t="s">
        <v>97</v>
      </c>
      <c r="L4" s="99" t="s">
        <v>98</v>
      </c>
    </row>
    <row r="5" spans="1:12" ht="12.75" customHeight="1">
      <c r="A5" s="146" t="s">
        <v>324</v>
      </c>
      <c r="B5" s="48" t="s">
        <v>530</v>
      </c>
      <c r="G5" s="48" t="s">
        <v>530</v>
      </c>
      <c r="H5" s="48" t="s">
        <v>530</v>
      </c>
      <c r="L5" s="48" t="s">
        <v>530</v>
      </c>
    </row>
    <row r="6" spans="1:12" ht="12.75" customHeight="1">
      <c r="A6" s="146" t="s">
        <v>330</v>
      </c>
      <c r="B6" s="48" t="s">
        <v>530</v>
      </c>
      <c r="E6" s="260" t="s">
        <v>530</v>
      </c>
      <c r="G6" s="48" t="s">
        <v>530</v>
      </c>
      <c r="H6" s="48" t="s">
        <v>530</v>
      </c>
      <c r="L6" s="48" t="s">
        <v>530</v>
      </c>
    </row>
    <row r="7" spans="1:12" ht="12.75" customHeight="1">
      <c r="A7" s="146" t="s">
        <v>337</v>
      </c>
      <c r="D7" s="48" t="s">
        <v>530</v>
      </c>
      <c r="G7" s="48" t="s">
        <v>530</v>
      </c>
      <c r="I7" s="48" t="s">
        <v>530</v>
      </c>
      <c r="L7" s="48" t="s">
        <v>530</v>
      </c>
    </row>
    <row r="8" spans="1:10" ht="12.75" customHeight="1">
      <c r="A8" s="146" t="s">
        <v>341</v>
      </c>
      <c r="B8" s="48" t="s">
        <v>530</v>
      </c>
      <c r="E8" s="48" t="s">
        <v>530</v>
      </c>
      <c r="H8" s="48" t="s">
        <v>530</v>
      </c>
      <c r="J8" s="48" t="s">
        <v>530</v>
      </c>
    </row>
    <row r="9" spans="1:10" ht="12.75" customHeight="1">
      <c r="A9" s="146" t="s">
        <v>351</v>
      </c>
      <c r="B9" s="48" t="s">
        <v>530</v>
      </c>
      <c r="E9" s="48" t="s">
        <v>530</v>
      </c>
      <c r="H9" s="48" t="s">
        <v>530</v>
      </c>
      <c r="J9" s="48" t="s">
        <v>530</v>
      </c>
    </row>
    <row r="10" spans="1:10" ht="12.75" customHeight="1">
      <c r="A10" s="146" t="s">
        <v>353</v>
      </c>
      <c r="B10" s="48" t="s">
        <v>530</v>
      </c>
      <c r="G10" s="48" t="s">
        <v>530</v>
      </c>
      <c r="H10" s="48" t="s">
        <v>530</v>
      </c>
      <c r="J10" s="48" t="s">
        <v>530</v>
      </c>
    </row>
    <row r="11" spans="1:12" ht="12.75" customHeight="1">
      <c r="A11" s="146" t="s">
        <v>365</v>
      </c>
      <c r="D11" s="48" t="s">
        <v>530</v>
      </c>
      <c r="G11" s="48" t="s">
        <v>530</v>
      </c>
      <c r="I11" s="48" t="s">
        <v>530</v>
      </c>
      <c r="L11" s="48" t="s">
        <v>530</v>
      </c>
    </row>
    <row r="12" spans="1:10" ht="12.75" customHeight="1">
      <c r="A12" s="146" t="s">
        <v>363</v>
      </c>
      <c r="B12" s="48" t="s">
        <v>530</v>
      </c>
      <c r="G12" s="48" t="s">
        <v>530</v>
      </c>
      <c r="H12" s="48" t="s">
        <v>530</v>
      </c>
      <c r="J12" s="48" t="s">
        <v>530</v>
      </c>
    </row>
    <row r="13" spans="1:10" ht="12.75" customHeight="1">
      <c r="A13" s="146" t="s">
        <v>367</v>
      </c>
      <c r="B13" s="48" t="s">
        <v>530</v>
      </c>
      <c r="G13" s="48" t="s">
        <v>530</v>
      </c>
      <c r="H13" s="48" t="s">
        <v>530</v>
      </c>
      <c r="J13" s="48" t="s">
        <v>530</v>
      </c>
    </row>
    <row r="14" spans="1:10" ht="12.75" customHeight="1">
      <c r="A14" s="146" t="s">
        <v>368</v>
      </c>
      <c r="B14" s="48" t="s">
        <v>530</v>
      </c>
      <c r="E14" s="48" t="s">
        <v>530</v>
      </c>
      <c r="H14" s="48" t="s">
        <v>530</v>
      </c>
      <c r="J14" s="48" t="s">
        <v>530</v>
      </c>
    </row>
    <row r="15" spans="1:10" ht="12.75" customHeight="1">
      <c r="A15" s="157" t="s">
        <v>371</v>
      </c>
      <c r="B15" s="48" t="s">
        <v>530</v>
      </c>
      <c r="G15" s="48" t="s">
        <v>530</v>
      </c>
      <c r="H15" s="48" t="s">
        <v>530</v>
      </c>
      <c r="J15" s="48" t="s">
        <v>530</v>
      </c>
    </row>
    <row r="16" spans="1:10" ht="12.75" customHeight="1">
      <c r="A16" s="146" t="s">
        <v>369</v>
      </c>
      <c r="B16" s="48" t="s">
        <v>530</v>
      </c>
      <c r="E16" s="255"/>
      <c r="H16" s="48" t="s">
        <v>530</v>
      </c>
      <c r="J16" s="48" t="s">
        <v>530</v>
      </c>
    </row>
    <row r="20" spans="1:7" ht="12.75" customHeight="1">
      <c r="A20" s="305"/>
      <c r="B20" s="306"/>
      <c r="C20" s="306"/>
      <c r="D20" s="306"/>
      <c r="E20" s="306"/>
      <c r="F20" s="306"/>
      <c r="G20" s="306"/>
    </row>
    <row r="21" spans="1:7" ht="12.75" customHeight="1">
      <c r="A21" s="305"/>
      <c r="B21" s="306"/>
      <c r="C21" s="306"/>
      <c r="D21" s="306"/>
      <c r="E21" s="306"/>
      <c r="F21" s="306"/>
      <c r="G21" s="306"/>
    </row>
  </sheetData>
  <mergeCells count="7">
    <mergeCell ref="A20:G21"/>
    <mergeCell ref="A1:L1"/>
    <mergeCell ref="A2:L2"/>
    <mergeCell ref="H3:I3"/>
    <mergeCell ref="J3:L3"/>
    <mergeCell ref="B3:D3"/>
    <mergeCell ref="E3:G3"/>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12.xml><?xml version="1.0" encoding="utf-8"?>
<worksheet xmlns="http://schemas.openxmlformats.org/spreadsheetml/2006/main" xmlns:r="http://schemas.openxmlformats.org/officeDocument/2006/relationships">
  <sheetPr codeName="Blad76"/>
  <dimension ref="A1:J8"/>
  <sheetViews>
    <sheetView workbookViewId="0" topLeftCell="A1">
      <selection activeCell="D10" sqref="D10"/>
    </sheetView>
  </sheetViews>
  <sheetFormatPr defaultColWidth="9.140625" defaultRowHeight="12.75" customHeight="1"/>
  <cols>
    <col min="1" max="1" width="28.7109375" style="47" customWidth="1"/>
    <col min="2" max="5" width="28.7109375" style="48" customWidth="1"/>
    <col min="6" max="16384" width="9.140625" style="49" customWidth="1"/>
  </cols>
  <sheetData>
    <row r="1" spans="1:10" s="29" customFormat="1" ht="54.75" customHeight="1">
      <c r="A1" s="293" t="s">
        <v>451</v>
      </c>
      <c r="B1" s="294"/>
      <c r="C1" s="294"/>
      <c r="D1" s="294"/>
      <c r="E1" s="295"/>
      <c r="F1" s="61"/>
      <c r="G1" s="61"/>
      <c r="H1" s="61"/>
      <c r="I1" s="61"/>
      <c r="J1" s="61"/>
    </row>
    <row r="2" spans="1:5" s="29" customFormat="1" ht="34.5" customHeight="1">
      <c r="A2" s="296" t="s">
        <v>100</v>
      </c>
      <c r="B2" s="303"/>
      <c r="C2" s="303"/>
      <c r="D2" s="303"/>
      <c r="E2" s="304"/>
    </row>
    <row r="3" spans="1:5" s="19" customFormat="1" ht="12.75">
      <c r="A3" s="101" t="s">
        <v>18</v>
      </c>
      <c r="B3" s="307" t="s">
        <v>273</v>
      </c>
      <c r="C3" s="308"/>
      <c r="D3" s="308"/>
      <c r="E3" s="309"/>
    </row>
    <row r="4" spans="1:5" s="19" customFormat="1" ht="12.75">
      <c r="A4" s="97"/>
      <c r="B4" s="98" t="s">
        <v>272</v>
      </c>
      <c r="C4" s="99" t="s">
        <v>97</v>
      </c>
      <c r="D4" s="99" t="s">
        <v>98</v>
      </c>
      <c r="E4" s="98" t="s">
        <v>274</v>
      </c>
    </row>
    <row r="5" spans="1:4" ht="12.75" customHeight="1">
      <c r="A5" s="47" t="s">
        <v>330</v>
      </c>
      <c r="D5" s="48" t="s">
        <v>530</v>
      </c>
    </row>
    <row r="6" spans="1:4" ht="12.75" customHeight="1">
      <c r="A6" s="47" t="s">
        <v>351</v>
      </c>
      <c r="D6" s="48" t="s">
        <v>530</v>
      </c>
    </row>
    <row r="8" ht="12.75" customHeight="1">
      <c r="A8" s="152"/>
    </row>
  </sheetData>
  <mergeCells count="3">
    <mergeCell ref="B3:E3"/>
    <mergeCell ref="A1:E1"/>
    <mergeCell ref="A2:E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13.xml><?xml version="1.0" encoding="utf-8"?>
<worksheet xmlns="http://schemas.openxmlformats.org/spreadsheetml/2006/main" xmlns:r="http://schemas.openxmlformats.org/officeDocument/2006/relationships">
  <sheetPr codeName="Blad77"/>
  <dimension ref="A1:J10"/>
  <sheetViews>
    <sheetView workbookViewId="0" topLeftCell="A1">
      <selection activeCell="A10" sqref="A10"/>
    </sheetView>
  </sheetViews>
  <sheetFormatPr defaultColWidth="9.140625" defaultRowHeight="12.75" customHeight="1"/>
  <cols>
    <col min="1" max="1" width="28.7109375" style="47" customWidth="1"/>
    <col min="2" max="5" width="28.7109375" style="48" customWidth="1"/>
    <col min="6" max="16384" width="9.140625" style="49" customWidth="1"/>
  </cols>
  <sheetData>
    <row r="1" spans="1:10" s="29" customFormat="1" ht="54.75" customHeight="1">
      <c r="A1" s="293" t="s">
        <v>451</v>
      </c>
      <c r="B1" s="294"/>
      <c r="C1" s="294"/>
      <c r="D1" s="294"/>
      <c r="E1" s="295"/>
      <c r="F1" s="61"/>
      <c r="G1" s="61"/>
      <c r="H1" s="61"/>
      <c r="I1" s="61"/>
      <c r="J1" s="61"/>
    </row>
    <row r="2" spans="1:5" s="29" customFormat="1" ht="34.5" customHeight="1">
      <c r="A2" s="296" t="s">
        <v>101</v>
      </c>
      <c r="B2" s="303"/>
      <c r="C2" s="303"/>
      <c r="D2" s="303"/>
      <c r="E2" s="304"/>
    </row>
    <row r="3" spans="1:5" s="19" customFormat="1" ht="12.75">
      <c r="A3" s="101" t="s">
        <v>18</v>
      </c>
      <c r="B3" s="307" t="s">
        <v>273</v>
      </c>
      <c r="C3" s="308"/>
      <c r="D3" s="308"/>
      <c r="E3" s="309"/>
    </row>
    <row r="4" spans="1:5" s="19" customFormat="1" ht="12.75">
      <c r="A4" s="97"/>
      <c r="B4" s="98" t="s">
        <v>272</v>
      </c>
      <c r="C4" s="99" t="s">
        <v>97</v>
      </c>
      <c r="D4" s="99" t="s">
        <v>98</v>
      </c>
      <c r="E4" s="98" t="s">
        <v>293</v>
      </c>
    </row>
    <row r="5" spans="1:4" ht="12.75" customHeight="1">
      <c r="A5" s="47" t="s">
        <v>330</v>
      </c>
      <c r="D5" s="48" t="s">
        <v>530</v>
      </c>
    </row>
    <row r="6" spans="1:4" ht="12.75" customHeight="1">
      <c r="A6" s="47" t="s">
        <v>341</v>
      </c>
      <c r="D6" s="48" t="s">
        <v>530</v>
      </c>
    </row>
    <row r="7" spans="1:4" ht="12.75" customHeight="1">
      <c r="A7" s="47" t="s">
        <v>348</v>
      </c>
      <c r="D7" s="48" t="s">
        <v>530</v>
      </c>
    </row>
    <row r="8" spans="1:4" ht="12.75" customHeight="1">
      <c r="A8" s="47" t="s">
        <v>351</v>
      </c>
      <c r="D8" s="48" t="s">
        <v>530</v>
      </c>
    </row>
    <row r="9" spans="1:4" ht="12.75" customHeight="1">
      <c r="A9" s="47" t="s">
        <v>371</v>
      </c>
      <c r="D9" s="48" t="s">
        <v>530</v>
      </c>
    </row>
    <row r="10" spans="1:4" ht="12.75" customHeight="1">
      <c r="A10" s="47" t="s">
        <v>367</v>
      </c>
      <c r="D10" s="48" t="s">
        <v>530</v>
      </c>
    </row>
  </sheetData>
  <mergeCells count="3">
    <mergeCell ref="B3:E3"/>
    <mergeCell ref="A1:E1"/>
    <mergeCell ref="A2:E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14.xml><?xml version="1.0" encoding="utf-8"?>
<worksheet xmlns="http://schemas.openxmlformats.org/spreadsheetml/2006/main" xmlns:r="http://schemas.openxmlformats.org/officeDocument/2006/relationships">
  <sheetPr codeName="Blad78"/>
  <dimension ref="A1:I20"/>
  <sheetViews>
    <sheetView workbookViewId="0" topLeftCell="A1">
      <selection activeCell="C26" sqref="C26"/>
    </sheetView>
  </sheetViews>
  <sheetFormatPr defaultColWidth="9.140625" defaultRowHeight="12.75" customHeight="1"/>
  <cols>
    <col min="1" max="1" width="28.7109375" style="47" customWidth="1"/>
    <col min="2" max="4" width="28.7109375" style="48" customWidth="1"/>
    <col min="5" max="16384" width="9.140625" style="49" customWidth="1"/>
  </cols>
  <sheetData>
    <row r="1" spans="1:9" s="29" customFormat="1" ht="54.75" customHeight="1">
      <c r="A1" s="311" t="s">
        <v>451</v>
      </c>
      <c r="B1" s="312"/>
      <c r="C1" s="312"/>
      <c r="D1" s="313"/>
      <c r="E1" s="61"/>
      <c r="F1" s="61"/>
      <c r="G1" s="61"/>
      <c r="H1" s="61"/>
      <c r="I1" s="61"/>
    </row>
    <row r="2" spans="1:4" s="29" customFormat="1" ht="34.5" customHeight="1">
      <c r="A2" s="303" t="s">
        <v>102</v>
      </c>
      <c r="B2" s="303"/>
      <c r="C2" s="303"/>
      <c r="D2" s="304"/>
    </row>
    <row r="3" spans="1:4" s="19" customFormat="1" ht="12.75">
      <c r="A3" s="101" t="s">
        <v>18</v>
      </c>
      <c r="B3" s="310" t="s">
        <v>273</v>
      </c>
      <c r="C3" s="310"/>
      <c r="D3" s="310"/>
    </row>
    <row r="4" spans="1:4" s="19" customFormat="1" ht="12.75">
      <c r="A4" s="97"/>
      <c r="B4" s="98" t="s">
        <v>272</v>
      </c>
      <c r="C4" s="99" t="s">
        <v>97</v>
      </c>
      <c r="D4" s="99" t="s">
        <v>98</v>
      </c>
    </row>
    <row r="5" spans="1:4" ht="12.75" customHeight="1">
      <c r="A5" s="47" t="s">
        <v>324</v>
      </c>
      <c r="D5" s="48" t="s">
        <v>530</v>
      </c>
    </row>
    <row r="6" spans="1:4" ht="12.75" customHeight="1">
      <c r="A6" s="47" t="s">
        <v>330</v>
      </c>
      <c r="D6" s="48" t="s">
        <v>530</v>
      </c>
    </row>
    <row r="7" spans="1:4" ht="12.75" customHeight="1">
      <c r="A7" s="146" t="s">
        <v>335</v>
      </c>
      <c r="D7" s="48" t="s">
        <v>530</v>
      </c>
    </row>
    <row r="8" spans="1:4" ht="12.75" customHeight="1">
      <c r="A8" s="47" t="s">
        <v>333</v>
      </c>
      <c r="D8" s="48" t="s">
        <v>530</v>
      </c>
    </row>
    <row r="9" spans="1:4" ht="12.75" customHeight="1">
      <c r="A9" s="47" t="s">
        <v>337</v>
      </c>
      <c r="D9" s="48" t="s">
        <v>530</v>
      </c>
    </row>
    <row r="10" spans="1:4" ht="12.75" customHeight="1">
      <c r="A10" s="47" t="s">
        <v>343</v>
      </c>
      <c r="D10" s="48" t="s">
        <v>530</v>
      </c>
    </row>
    <row r="11" spans="1:4" ht="12.75" customHeight="1">
      <c r="A11" s="47" t="s">
        <v>341</v>
      </c>
      <c r="D11" s="48" t="s">
        <v>530</v>
      </c>
    </row>
    <row r="12" spans="1:4" ht="12.75" customHeight="1">
      <c r="A12" s="47" t="s">
        <v>348</v>
      </c>
      <c r="D12" s="48" t="s">
        <v>530</v>
      </c>
    </row>
    <row r="13" spans="1:4" ht="12.75" customHeight="1">
      <c r="A13" s="47" t="s">
        <v>351</v>
      </c>
      <c r="D13" s="48" t="s">
        <v>530</v>
      </c>
    </row>
    <row r="14" spans="1:4" ht="12.75" customHeight="1">
      <c r="A14" s="47" t="s">
        <v>353</v>
      </c>
      <c r="D14" s="48" t="s">
        <v>530</v>
      </c>
    </row>
    <row r="15" spans="1:4" ht="12.75" customHeight="1">
      <c r="A15" s="47" t="s">
        <v>361</v>
      </c>
      <c r="D15" s="48" t="s">
        <v>530</v>
      </c>
    </row>
    <row r="16" spans="1:4" ht="12.75" customHeight="1">
      <c r="A16" s="47" t="s">
        <v>363</v>
      </c>
      <c r="D16" s="48" t="s">
        <v>530</v>
      </c>
    </row>
    <row r="17" spans="1:4" ht="12.75" customHeight="1">
      <c r="A17" s="47" t="s">
        <v>367</v>
      </c>
      <c r="D17" s="48" t="s">
        <v>530</v>
      </c>
    </row>
    <row r="18" spans="1:4" ht="12.75" customHeight="1">
      <c r="A18" s="47" t="s">
        <v>368</v>
      </c>
      <c r="D18" s="48" t="s">
        <v>530</v>
      </c>
    </row>
    <row r="19" spans="1:4" ht="12.75" customHeight="1">
      <c r="A19" s="47" t="s">
        <v>371</v>
      </c>
      <c r="D19" s="48" t="s">
        <v>530</v>
      </c>
    </row>
    <row r="20" spans="1:4" ht="12.75" customHeight="1">
      <c r="A20" s="47" t="s">
        <v>369</v>
      </c>
      <c r="D20" s="48" t="s">
        <v>530</v>
      </c>
    </row>
  </sheetData>
  <mergeCells count="3">
    <mergeCell ref="B3:D3"/>
    <mergeCell ref="A1:D1"/>
    <mergeCell ref="A2:D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15.xml><?xml version="1.0" encoding="utf-8"?>
<worksheet xmlns="http://schemas.openxmlformats.org/spreadsheetml/2006/main" xmlns:r="http://schemas.openxmlformats.org/officeDocument/2006/relationships">
  <sheetPr codeName="Blad79"/>
  <dimension ref="A1:O15"/>
  <sheetViews>
    <sheetView workbookViewId="0" topLeftCell="A1">
      <selection activeCell="B9" sqref="B9"/>
    </sheetView>
  </sheetViews>
  <sheetFormatPr defaultColWidth="9.140625" defaultRowHeight="12.75" customHeight="1"/>
  <cols>
    <col min="1" max="1" width="14.140625" style="47" customWidth="1"/>
    <col min="2" max="7" width="14.140625" style="48" customWidth="1"/>
    <col min="8" max="8" width="12.7109375" style="49" customWidth="1"/>
    <col min="9" max="16384" width="9.140625" style="49" customWidth="1"/>
  </cols>
  <sheetData>
    <row r="1" spans="1:7" s="29" customFormat="1" ht="54.75" customHeight="1">
      <c r="A1" s="266" t="s">
        <v>103</v>
      </c>
      <c r="B1" s="267"/>
      <c r="C1" s="267"/>
      <c r="D1" s="267"/>
      <c r="E1" s="267"/>
      <c r="F1" s="267"/>
      <c r="G1" s="268"/>
    </row>
    <row r="2" spans="1:7" s="19" customFormat="1" ht="12.75" customHeight="1">
      <c r="A2" s="95" t="s">
        <v>18</v>
      </c>
      <c r="B2" s="300" t="s">
        <v>104</v>
      </c>
      <c r="C2" s="301"/>
      <c r="D2" s="302"/>
      <c r="E2" s="299" t="s">
        <v>105</v>
      </c>
      <c r="F2" s="299"/>
      <c r="G2" s="299"/>
    </row>
    <row r="3" spans="1:7" s="19" customFormat="1" ht="12.75">
      <c r="A3" s="97"/>
      <c r="B3" s="98" t="s">
        <v>294</v>
      </c>
      <c r="C3" s="99" t="s">
        <v>106</v>
      </c>
      <c r="D3" s="99" t="s">
        <v>107</v>
      </c>
      <c r="E3" s="100" t="s">
        <v>294</v>
      </c>
      <c r="F3" s="99" t="s">
        <v>106</v>
      </c>
      <c r="G3" s="99" t="s">
        <v>107</v>
      </c>
    </row>
    <row r="4" spans="1:15" ht="12.75" customHeight="1">
      <c r="A4" s="47" t="s">
        <v>324</v>
      </c>
      <c r="B4" s="48" t="s">
        <v>530</v>
      </c>
      <c r="H4" s="314" t="s">
        <v>528</v>
      </c>
      <c r="I4" s="315"/>
      <c r="J4" s="315"/>
      <c r="K4" s="315"/>
      <c r="L4" s="315"/>
      <c r="M4" s="315"/>
      <c r="N4" s="315"/>
      <c r="O4" s="315"/>
    </row>
    <row r="5" spans="1:15" ht="12.75" customHeight="1">
      <c r="A5" s="47" t="s">
        <v>330</v>
      </c>
      <c r="B5" s="48" t="s">
        <v>530</v>
      </c>
      <c r="H5" s="314"/>
      <c r="I5" s="315"/>
      <c r="J5" s="315"/>
      <c r="K5" s="315"/>
      <c r="L5" s="315"/>
      <c r="M5" s="315"/>
      <c r="N5" s="315"/>
      <c r="O5" s="315"/>
    </row>
    <row r="6" spans="1:2" ht="12.75" customHeight="1">
      <c r="A6" s="47" t="s">
        <v>337</v>
      </c>
      <c r="B6" s="48" t="s">
        <v>530</v>
      </c>
    </row>
    <row r="7" spans="1:2" ht="12.75" customHeight="1">
      <c r="A7" s="47" t="s">
        <v>341</v>
      </c>
      <c r="B7" s="48" t="s">
        <v>530</v>
      </c>
    </row>
    <row r="8" spans="1:2" ht="12.75" customHeight="1">
      <c r="A8" s="47" t="s">
        <v>351</v>
      </c>
      <c r="B8" s="48" t="s">
        <v>530</v>
      </c>
    </row>
    <row r="9" spans="1:5" ht="12.75" customHeight="1">
      <c r="A9" s="47" t="s">
        <v>365</v>
      </c>
      <c r="B9" s="48" t="s">
        <v>530</v>
      </c>
      <c r="E9" s="48" t="s">
        <v>530</v>
      </c>
    </row>
    <row r="10" spans="1:2" ht="12.75" customHeight="1">
      <c r="A10" s="146" t="s">
        <v>367</v>
      </c>
      <c r="B10" s="48" t="s">
        <v>530</v>
      </c>
    </row>
    <row r="11" spans="1:2" ht="12.75" customHeight="1">
      <c r="A11" s="146" t="s">
        <v>371</v>
      </c>
      <c r="B11" s="48" t="s">
        <v>530</v>
      </c>
    </row>
    <row r="12" spans="1:2" ht="12.75" customHeight="1">
      <c r="A12" s="146" t="s">
        <v>369</v>
      </c>
      <c r="B12" s="48" t="s">
        <v>530</v>
      </c>
    </row>
    <row r="13" ht="12.75" customHeight="1">
      <c r="A13" s="146"/>
    </row>
    <row r="14" ht="12.75" customHeight="1">
      <c r="A14" s="146"/>
    </row>
    <row r="15" ht="12.75" customHeight="1">
      <c r="A15" s="146"/>
    </row>
  </sheetData>
  <mergeCells count="4">
    <mergeCell ref="A1:G1"/>
    <mergeCell ref="B2:D2"/>
    <mergeCell ref="E2:G2"/>
    <mergeCell ref="H4:O5"/>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16.xml><?xml version="1.0" encoding="utf-8"?>
<worksheet xmlns="http://schemas.openxmlformats.org/spreadsheetml/2006/main" xmlns:r="http://schemas.openxmlformats.org/officeDocument/2006/relationships">
  <sheetPr codeName="Blad12"/>
  <dimension ref="A1:K24"/>
  <sheetViews>
    <sheetView workbookViewId="0" topLeftCell="A1">
      <selection activeCell="J5" sqref="J5:L24"/>
    </sheetView>
  </sheetViews>
  <sheetFormatPr defaultColWidth="9.140625" defaultRowHeight="12.75" customHeight="1"/>
  <cols>
    <col min="1" max="1" width="18.57421875" style="47" customWidth="1"/>
    <col min="2" max="7" width="16.57421875" style="48" customWidth="1"/>
    <col min="8" max="8" width="11.7109375" style="48" customWidth="1"/>
    <col min="9" max="10" width="9.140625" style="49" customWidth="1"/>
    <col min="11" max="11" width="20.7109375" style="154" customWidth="1"/>
    <col min="12" max="16384" width="9.140625" style="49" customWidth="1"/>
  </cols>
  <sheetData>
    <row r="1" spans="1:11" s="29" customFormat="1" ht="75" customHeight="1">
      <c r="A1" s="293" t="s">
        <v>108</v>
      </c>
      <c r="B1" s="294"/>
      <c r="C1" s="294"/>
      <c r="D1" s="294"/>
      <c r="E1" s="294"/>
      <c r="F1" s="294"/>
      <c r="G1" s="294"/>
      <c r="H1" s="295"/>
      <c r="K1" s="229"/>
    </row>
    <row r="2" spans="1:11" s="29" customFormat="1" ht="34.5" customHeight="1">
      <c r="A2" s="296" t="s">
        <v>109</v>
      </c>
      <c r="B2" s="303"/>
      <c r="C2" s="303"/>
      <c r="D2" s="303"/>
      <c r="E2" s="303"/>
      <c r="F2" s="303"/>
      <c r="G2" s="303"/>
      <c r="H2" s="304"/>
      <c r="K2" s="229"/>
    </row>
    <row r="3" spans="1:11" s="19" customFormat="1" ht="25.5" customHeight="1">
      <c r="A3" s="103" t="s">
        <v>18</v>
      </c>
      <c r="B3" s="316" t="s">
        <v>110</v>
      </c>
      <c r="C3" s="317"/>
      <c r="D3" s="318"/>
      <c r="E3" s="316" t="s">
        <v>111</v>
      </c>
      <c r="F3" s="319"/>
      <c r="G3" s="320"/>
      <c r="H3" s="104" t="s">
        <v>112</v>
      </c>
      <c r="K3" s="21"/>
    </row>
    <row r="4" spans="1:11" s="19" customFormat="1" ht="12.75">
      <c r="A4" s="97"/>
      <c r="B4" s="105" t="s">
        <v>113</v>
      </c>
      <c r="C4" s="99" t="s">
        <v>114</v>
      </c>
      <c r="D4" s="106" t="s">
        <v>115</v>
      </c>
      <c r="E4" s="105" t="s">
        <v>113</v>
      </c>
      <c r="F4" s="99" t="s">
        <v>114</v>
      </c>
      <c r="G4" s="106" t="s">
        <v>115</v>
      </c>
      <c r="H4" s="107"/>
      <c r="K4" s="230"/>
    </row>
    <row r="5" spans="1:4" ht="12.75" customHeight="1">
      <c r="A5" s="146" t="s">
        <v>323</v>
      </c>
      <c r="D5" s="48" t="s">
        <v>530</v>
      </c>
    </row>
    <row r="6" spans="1:4" ht="12.75" customHeight="1">
      <c r="A6" s="146" t="s">
        <v>324</v>
      </c>
      <c r="D6" s="48" t="s">
        <v>530</v>
      </c>
    </row>
    <row r="7" spans="1:4" ht="12.75" customHeight="1">
      <c r="A7" s="146" t="s">
        <v>330</v>
      </c>
      <c r="D7" s="48" t="s">
        <v>530</v>
      </c>
    </row>
    <row r="8" spans="1:4" ht="12.75" customHeight="1">
      <c r="A8" s="146" t="s">
        <v>337</v>
      </c>
      <c r="D8" s="48" t="s">
        <v>530</v>
      </c>
    </row>
    <row r="9" spans="1:7" ht="12.75" customHeight="1">
      <c r="A9" s="146" t="s">
        <v>346</v>
      </c>
      <c r="D9" s="48" t="s">
        <v>530</v>
      </c>
      <c r="G9" s="48" t="s">
        <v>530</v>
      </c>
    </row>
    <row r="10" spans="1:7" ht="12.75" customHeight="1">
      <c r="A10" s="146" t="s">
        <v>359</v>
      </c>
      <c r="D10" s="48" t="s">
        <v>530</v>
      </c>
      <c r="G10" s="48" t="s">
        <v>530</v>
      </c>
    </row>
    <row r="11" spans="1:4" ht="12.75" customHeight="1">
      <c r="A11" s="146" t="s">
        <v>363</v>
      </c>
      <c r="D11" s="48" t="s">
        <v>530</v>
      </c>
    </row>
    <row r="12" spans="1:4" ht="12.75" customHeight="1">
      <c r="A12" s="146" t="s">
        <v>367</v>
      </c>
      <c r="D12" s="48" t="s">
        <v>530</v>
      </c>
    </row>
    <row r="13" spans="1:4" ht="12.75" customHeight="1">
      <c r="A13" s="146" t="s">
        <v>368</v>
      </c>
      <c r="D13" s="48" t="s">
        <v>530</v>
      </c>
    </row>
    <row r="14" spans="1:4" ht="12.75" customHeight="1">
      <c r="A14" s="47" t="s">
        <v>335</v>
      </c>
      <c r="D14" s="48" t="s">
        <v>559</v>
      </c>
    </row>
    <row r="15" spans="1:4" ht="12.75" customHeight="1">
      <c r="A15" s="47" t="s">
        <v>333</v>
      </c>
      <c r="D15" s="48" t="s">
        <v>559</v>
      </c>
    </row>
    <row r="16" spans="1:4" ht="12.75" customHeight="1">
      <c r="A16" s="47" t="s">
        <v>343</v>
      </c>
      <c r="D16" s="48" t="s">
        <v>559</v>
      </c>
    </row>
    <row r="17" spans="1:4" ht="12.75" customHeight="1">
      <c r="A17" s="47" t="s">
        <v>341</v>
      </c>
      <c r="D17" s="48" t="s">
        <v>559</v>
      </c>
    </row>
    <row r="18" spans="1:4" ht="12.75" customHeight="1">
      <c r="A18" s="47" t="s">
        <v>348</v>
      </c>
      <c r="D18" s="48" t="s">
        <v>559</v>
      </c>
    </row>
    <row r="19" spans="1:4" ht="12.75" customHeight="1">
      <c r="A19" s="47" t="s">
        <v>351</v>
      </c>
      <c r="D19" s="48" t="s">
        <v>559</v>
      </c>
    </row>
    <row r="20" spans="1:4" ht="12.75" customHeight="1">
      <c r="A20" s="47" t="s">
        <v>353</v>
      </c>
      <c r="D20" s="48" t="s">
        <v>559</v>
      </c>
    </row>
    <row r="21" spans="1:4" ht="12.75" customHeight="1">
      <c r="A21" s="47" t="s">
        <v>361</v>
      </c>
      <c r="D21" s="48" t="s">
        <v>559</v>
      </c>
    </row>
    <row r="22" spans="1:4" ht="12.75" customHeight="1">
      <c r="A22" s="47" t="s">
        <v>365</v>
      </c>
      <c r="D22" s="48" t="s">
        <v>559</v>
      </c>
    </row>
    <row r="23" spans="1:4" ht="12.75" customHeight="1">
      <c r="A23" s="47" t="s">
        <v>371</v>
      </c>
      <c r="D23" s="48" t="s">
        <v>559</v>
      </c>
    </row>
    <row r="24" spans="1:4" ht="12.75" customHeight="1">
      <c r="A24" s="47" t="s">
        <v>369</v>
      </c>
      <c r="D24" s="48" t="s">
        <v>559</v>
      </c>
    </row>
  </sheetData>
  <mergeCells count="4">
    <mergeCell ref="B3:D3"/>
    <mergeCell ref="E3:G3"/>
    <mergeCell ref="A1:H1"/>
    <mergeCell ref="A2:H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17.xml><?xml version="1.0" encoding="utf-8"?>
<worksheet xmlns="http://schemas.openxmlformats.org/spreadsheetml/2006/main" xmlns:r="http://schemas.openxmlformats.org/officeDocument/2006/relationships">
  <sheetPr codeName="Blad13"/>
  <dimension ref="A1:K24"/>
  <sheetViews>
    <sheetView workbookViewId="0" topLeftCell="A1">
      <selection activeCell="M5" sqref="M5"/>
    </sheetView>
  </sheetViews>
  <sheetFormatPr defaultColWidth="9.140625" defaultRowHeight="12.75" customHeight="1"/>
  <cols>
    <col min="1" max="1" width="18.57421875" style="47" customWidth="1"/>
    <col min="2" max="10" width="12.7109375" style="48" customWidth="1"/>
    <col min="11" max="11" width="12.57421875" style="48" customWidth="1"/>
    <col min="12" max="16384" width="9.140625" style="49" customWidth="1"/>
  </cols>
  <sheetData>
    <row r="1" spans="1:11" s="29" customFormat="1" ht="75" customHeight="1">
      <c r="A1" s="293" t="s">
        <v>108</v>
      </c>
      <c r="B1" s="294"/>
      <c r="C1" s="294"/>
      <c r="D1" s="294"/>
      <c r="E1" s="294"/>
      <c r="F1" s="294"/>
      <c r="G1" s="294"/>
      <c r="H1" s="294"/>
      <c r="I1" s="294"/>
      <c r="J1" s="294"/>
      <c r="K1" s="295"/>
    </row>
    <row r="2" spans="1:11" s="29" customFormat="1" ht="34.5" customHeight="1">
      <c r="A2" s="296" t="s">
        <v>116</v>
      </c>
      <c r="B2" s="303"/>
      <c r="C2" s="303"/>
      <c r="D2" s="303"/>
      <c r="E2" s="303"/>
      <c r="F2" s="303"/>
      <c r="G2" s="303"/>
      <c r="H2" s="303"/>
      <c r="I2" s="303"/>
      <c r="J2" s="303"/>
      <c r="K2" s="304"/>
    </row>
    <row r="3" spans="1:11" s="19" customFormat="1" ht="38.25" customHeight="1">
      <c r="A3" s="103" t="s">
        <v>18</v>
      </c>
      <c r="B3" s="316" t="s">
        <v>117</v>
      </c>
      <c r="C3" s="317"/>
      <c r="D3" s="318"/>
      <c r="E3" s="316" t="s">
        <v>118</v>
      </c>
      <c r="F3" s="319"/>
      <c r="G3" s="320"/>
      <c r="H3" s="316" t="s">
        <v>119</v>
      </c>
      <c r="I3" s="319"/>
      <c r="J3" s="320"/>
      <c r="K3" s="104" t="s">
        <v>112</v>
      </c>
    </row>
    <row r="4" spans="1:11" s="19" customFormat="1" ht="12.75">
      <c r="A4" s="97"/>
      <c r="B4" s="105" t="s">
        <v>113</v>
      </c>
      <c r="C4" s="99" t="s">
        <v>114</v>
      </c>
      <c r="D4" s="106" t="s">
        <v>115</v>
      </c>
      <c r="E4" s="105" t="s">
        <v>113</v>
      </c>
      <c r="F4" s="99" t="s">
        <v>114</v>
      </c>
      <c r="G4" s="106" t="s">
        <v>115</v>
      </c>
      <c r="H4" s="105" t="s">
        <v>113</v>
      </c>
      <c r="I4" s="99" t="s">
        <v>114</v>
      </c>
      <c r="J4" s="106" t="s">
        <v>115</v>
      </c>
      <c r="K4" s="107"/>
    </row>
    <row r="5" spans="1:10" ht="12.75" customHeight="1">
      <c r="A5" s="47" t="s">
        <v>323</v>
      </c>
      <c r="D5" s="48" t="s">
        <v>530</v>
      </c>
      <c r="G5" s="48" t="s">
        <v>530</v>
      </c>
      <c r="J5" s="48" t="s">
        <v>530</v>
      </c>
    </row>
    <row r="6" spans="1:8" ht="12.75" customHeight="1">
      <c r="A6" s="47" t="s">
        <v>324</v>
      </c>
      <c r="B6" s="48" t="s">
        <v>530</v>
      </c>
      <c r="E6" s="48" t="s">
        <v>530</v>
      </c>
      <c r="H6" s="48" t="s">
        <v>530</v>
      </c>
    </row>
    <row r="7" spans="1:8" ht="12.75" customHeight="1">
      <c r="A7" s="47" t="s">
        <v>330</v>
      </c>
      <c r="B7" s="48" t="s">
        <v>530</v>
      </c>
      <c r="E7" s="48" t="s">
        <v>530</v>
      </c>
      <c r="H7" s="48" t="s">
        <v>530</v>
      </c>
    </row>
    <row r="8" spans="1:8" ht="12.75" customHeight="1">
      <c r="A8" s="47" t="s">
        <v>335</v>
      </c>
      <c r="B8" s="48" t="s">
        <v>530</v>
      </c>
      <c r="E8" s="48" t="s">
        <v>530</v>
      </c>
      <c r="H8" s="48" t="s">
        <v>530</v>
      </c>
    </row>
    <row r="9" spans="1:8" ht="12.75" customHeight="1">
      <c r="A9" s="47" t="s">
        <v>333</v>
      </c>
      <c r="B9" s="48" t="s">
        <v>530</v>
      </c>
      <c r="E9" s="48" t="s">
        <v>530</v>
      </c>
      <c r="H9" s="48" t="s">
        <v>530</v>
      </c>
    </row>
    <row r="10" spans="1:8" ht="12.75" customHeight="1">
      <c r="A10" s="47" t="s">
        <v>337</v>
      </c>
      <c r="B10" s="48" t="s">
        <v>530</v>
      </c>
      <c r="E10" s="48" t="s">
        <v>530</v>
      </c>
      <c r="H10" s="48" t="s">
        <v>530</v>
      </c>
    </row>
    <row r="11" spans="1:8" ht="12.75" customHeight="1">
      <c r="A11" s="47" t="s">
        <v>343</v>
      </c>
      <c r="B11" s="48" t="s">
        <v>530</v>
      </c>
      <c r="E11" s="48" t="s">
        <v>530</v>
      </c>
      <c r="H11" s="48" t="s">
        <v>530</v>
      </c>
    </row>
    <row r="12" spans="1:8" ht="12.75" customHeight="1">
      <c r="A12" s="47" t="s">
        <v>346</v>
      </c>
      <c r="B12" s="48" t="s">
        <v>530</v>
      </c>
      <c r="E12" s="48" t="s">
        <v>530</v>
      </c>
      <c r="H12" s="48" t="s">
        <v>530</v>
      </c>
    </row>
    <row r="13" spans="1:8" ht="12.75" customHeight="1">
      <c r="A13" s="47" t="s">
        <v>341</v>
      </c>
      <c r="B13" s="48" t="s">
        <v>530</v>
      </c>
      <c r="E13" s="48" t="s">
        <v>530</v>
      </c>
      <c r="H13" s="48" t="s">
        <v>530</v>
      </c>
    </row>
    <row r="14" spans="1:8" ht="12.75" customHeight="1">
      <c r="A14" s="47" t="s">
        <v>348</v>
      </c>
      <c r="B14" s="48" t="s">
        <v>530</v>
      </c>
      <c r="E14" s="48" t="s">
        <v>530</v>
      </c>
      <c r="H14" s="48" t="s">
        <v>530</v>
      </c>
    </row>
    <row r="15" spans="1:8" ht="12.75" customHeight="1">
      <c r="A15" s="47" t="s">
        <v>359</v>
      </c>
      <c r="D15" s="48" t="s">
        <v>530</v>
      </c>
      <c r="G15" s="48" t="s">
        <v>530</v>
      </c>
      <c r="H15" s="48" t="s">
        <v>530</v>
      </c>
    </row>
    <row r="16" spans="1:8" ht="12.75" customHeight="1">
      <c r="A16" s="47" t="s">
        <v>351</v>
      </c>
      <c r="B16" s="48" t="s">
        <v>530</v>
      </c>
      <c r="E16" s="48" t="s">
        <v>530</v>
      </c>
      <c r="H16" s="48" t="s">
        <v>530</v>
      </c>
    </row>
    <row r="17" spans="1:8" ht="12.75" customHeight="1">
      <c r="A17" s="47" t="s">
        <v>353</v>
      </c>
      <c r="B17" s="48" t="s">
        <v>530</v>
      </c>
      <c r="E17" s="48" t="s">
        <v>530</v>
      </c>
      <c r="H17" s="48" t="s">
        <v>530</v>
      </c>
    </row>
    <row r="18" spans="1:8" ht="12.75" customHeight="1">
      <c r="A18" s="47" t="s">
        <v>361</v>
      </c>
      <c r="B18" s="48" t="s">
        <v>530</v>
      </c>
      <c r="E18" s="48" t="s">
        <v>530</v>
      </c>
      <c r="H18" s="48" t="s">
        <v>530</v>
      </c>
    </row>
    <row r="19" spans="1:10" ht="12.75" customHeight="1">
      <c r="A19" s="47" t="s">
        <v>365</v>
      </c>
      <c r="D19" s="48" t="s">
        <v>530</v>
      </c>
      <c r="G19" s="48" t="s">
        <v>530</v>
      </c>
      <c r="J19" s="48" t="s">
        <v>530</v>
      </c>
    </row>
    <row r="20" spans="1:8" ht="12.75" customHeight="1">
      <c r="A20" s="47" t="s">
        <v>363</v>
      </c>
      <c r="B20" s="48" t="s">
        <v>530</v>
      </c>
      <c r="E20" s="48" t="s">
        <v>530</v>
      </c>
      <c r="H20" s="48" t="s">
        <v>530</v>
      </c>
    </row>
    <row r="21" spans="1:8" ht="12.75" customHeight="1">
      <c r="A21" s="47" t="s">
        <v>367</v>
      </c>
      <c r="B21" s="48" t="s">
        <v>530</v>
      </c>
      <c r="E21" s="48" t="s">
        <v>530</v>
      </c>
      <c r="H21" s="48" t="s">
        <v>530</v>
      </c>
    </row>
    <row r="22" spans="1:8" ht="12.75" customHeight="1">
      <c r="A22" s="47" t="s">
        <v>368</v>
      </c>
      <c r="B22" s="48" t="s">
        <v>530</v>
      </c>
      <c r="E22" s="48" t="s">
        <v>530</v>
      </c>
      <c r="H22" s="48" t="s">
        <v>530</v>
      </c>
    </row>
    <row r="23" spans="1:8" ht="12.75" customHeight="1">
      <c r="A23" s="47" t="s">
        <v>371</v>
      </c>
      <c r="B23" s="48" t="s">
        <v>530</v>
      </c>
      <c r="E23" s="48" t="s">
        <v>530</v>
      </c>
      <c r="H23" s="48" t="s">
        <v>530</v>
      </c>
    </row>
    <row r="24" spans="1:8" ht="12.75" customHeight="1">
      <c r="A24" s="47" t="s">
        <v>369</v>
      </c>
      <c r="B24" s="48" t="s">
        <v>530</v>
      </c>
      <c r="E24" s="48" t="s">
        <v>530</v>
      </c>
      <c r="H24" s="48" t="s">
        <v>530</v>
      </c>
    </row>
  </sheetData>
  <mergeCells count="5">
    <mergeCell ref="B3:D3"/>
    <mergeCell ref="E3:G3"/>
    <mergeCell ref="H3:J3"/>
    <mergeCell ref="A1:K1"/>
    <mergeCell ref="A2:K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18.xml><?xml version="1.0" encoding="utf-8"?>
<worksheet xmlns="http://schemas.openxmlformats.org/spreadsheetml/2006/main" xmlns:r="http://schemas.openxmlformats.org/officeDocument/2006/relationships">
  <sheetPr codeName="Blad14"/>
  <dimension ref="A1:K24"/>
  <sheetViews>
    <sheetView workbookViewId="0" topLeftCell="A1">
      <selection activeCell="D6" sqref="D6"/>
    </sheetView>
  </sheetViews>
  <sheetFormatPr defaultColWidth="9.140625" defaultRowHeight="12.75" customHeight="1"/>
  <cols>
    <col min="1" max="1" width="18.57421875" style="47" customWidth="1"/>
    <col min="2" max="7" width="15.8515625" style="48" customWidth="1"/>
    <col min="8" max="8" width="12.7109375" style="48" customWidth="1"/>
    <col min="9" max="10" width="9.140625" style="49" customWidth="1"/>
    <col min="11" max="11" width="27.00390625" style="49" customWidth="1"/>
    <col min="12" max="16384" width="9.140625" style="49" customWidth="1"/>
  </cols>
  <sheetData>
    <row r="1" spans="1:8" s="29" customFormat="1" ht="75" customHeight="1">
      <c r="A1" s="293" t="s">
        <v>108</v>
      </c>
      <c r="B1" s="294"/>
      <c r="C1" s="294"/>
      <c r="D1" s="294"/>
      <c r="E1" s="294"/>
      <c r="F1" s="294"/>
      <c r="G1" s="294"/>
      <c r="H1" s="295"/>
    </row>
    <row r="2" spans="1:8" s="29" customFormat="1" ht="34.5" customHeight="1">
      <c r="A2" s="296" t="s">
        <v>120</v>
      </c>
      <c r="B2" s="303"/>
      <c r="C2" s="303"/>
      <c r="D2" s="303"/>
      <c r="E2" s="303"/>
      <c r="F2" s="303"/>
      <c r="G2" s="303"/>
      <c r="H2" s="304"/>
    </row>
    <row r="3" spans="1:8" s="19" customFormat="1" ht="12.75" customHeight="1">
      <c r="A3" s="103" t="s">
        <v>18</v>
      </c>
      <c r="B3" s="316" t="s">
        <v>121</v>
      </c>
      <c r="C3" s="317"/>
      <c r="D3" s="318"/>
      <c r="E3" s="316" t="s">
        <v>122</v>
      </c>
      <c r="F3" s="319"/>
      <c r="G3" s="320"/>
      <c r="H3" s="104" t="s">
        <v>112</v>
      </c>
    </row>
    <row r="4" spans="1:11" s="19" customFormat="1" ht="12.75">
      <c r="A4" s="97"/>
      <c r="B4" s="105" t="s">
        <v>113</v>
      </c>
      <c r="C4" s="99" t="s">
        <v>114</v>
      </c>
      <c r="D4" s="106" t="s">
        <v>115</v>
      </c>
      <c r="E4" s="105" t="s">
        <v>113</v>
      </c>
      <c r="F4" s="99" t="s">
        <v>114</v>
      </c>
      <c r="G4" s="106" t="s">
        <v>115</v>
      </c>
      <c r="H4" s="107"/>
      <c r="K4" s="56"/>
    </row>
    <row r="5" spans="1:5" ht="12.75" customHeight="1">
      <c r="A5" s="47" t="s">
        <v>324</v>
      </c>
      <c r="B5" s="48" t="s">
        <v>530</v>
      </c>
      <c r="E5" s="48" t="s">
        <v>530</v>
      </c>
    </row>
    <row r="6" spans="1:5" ht="12.75" customHeight="1">
      <c r="A6" s="47" t="s">
        <v>330</v>
      </c>
      <c r="B6" s="48" t="s">
        <v>530</v>
      </c>
      <c r="E6" s="48" t="s">
        <v>530</v>
      </c>
    </row>
    <row r="7" spans="1:5" ht="12.75" customHeight="1">
      <c r="A7" s="47" t="s">
        <v>337</v>
      </c>
      <c r="B7" s="48" t="s">
        <v>530</v>
      </c>
      <c r="E7" s="48" t="s">
        <v>530</v>
      </c>
    </row>
    <row r="8" spans="1:5" ht="12.75" customHeight="1">
      <c r="A8" s="47" t="s">
        <v>341</v>
      </c>
      <c r="B8" s="48" t="s">
        <v>530</v>
      </c>
      <c r="E8" s="48" t="s">
        <v>530</v>
      </c>
    </row>
    <row r="9" spans="1:5" ht="12.75" customHeight="1">
      <c r="A9" s="47" t="s">
        <v>351</v>
      </c>
      <c r="B9" s="48" t="s">
        <v>530</v>
      </c>
      <c r="E9" s="48" t="s">
        <v>530</v>
      </c>
    </row>
    <row r="10" spans="1:5" ht="12.75" customHeight="1">
      <c r="A10" s="47" t="s">
        <v>353</v>
      </c>
      <c r="B10" s="48" t="s">
        <v>530</v>
      </c>
      <c r="E10" s="48" t="s">
        <v>530</v>
      </c>
    </row>
    <row r="11" spans="1:7" ht="12.75" customHeight="1">
      <c r="A11" s="47" t="s">
        <v>365</v>
      </c>
      <c r="C11" s="48" t="s">
        <v>530</v>
      </c>
      <c r="G11" s="48" t="s">
        <v>530</v>
      </c>
    </row>
    <row r="12" spans="1:5" ht="12.75" customHeight="1">
      <c r="A12" s="47" t="s">
        <v>363</v>
      </c>
      <c r="B12" s="48" t="s">
        <v>530</v>
      </c>
      <c r="E12" s="48" t="s">
        <v>530</v>
      </c>
    </row>
    <row r="13" spans="1:5" ht="12.75" customHeight="1">
      <c r="A13" s="47" t="s">
        <v>367</v>
      </c>
      <c r="B13" s="48" t="s">
        <v>530</v>
      </c>
      <c r="E13" s="48" t="s">
        <v>530</v>
      </c>
    </row>
    <row r="14" spans="1:5" ht="12.75" customHeight="1">
      <c r="A14" s="47" t="s">
        <v>368</v>
      </c>
      <c r="B14" s="48" t="s">
        <v>530</v>
      </c>
      <c r="E14" s="48" t="s">
        <v>530</v>
      </c>
    </row>
    <row r="15" spans="1:5" ht="12.75" customHeight="1">
      <c r="A15" s="47" t="s">
        <v>371</v>
      </c>
      <c r="B15" s="48" t="s">
        <v>530</v>
      </c>
      <c r="E15" s="48" t="s">
        <v>530</v>
      </c>
    </row>
    <row r="16" spans="1:5" ht="12.75" customHeight="1">
      <c r="A16" s="47" t="s">
        <v>369</v>
      </c>
      <c r="B16" s="48" t="s">
        <v>530</v>
      </c>
      <c r="E16" s="48" t="s">
        <v>530</v>
      </c>
    </row>
    <row r="17" spans="1:5" ht="12.75" customHeight="1">
      <c r="A17" s="151" t="s">
        <v>323</v>
      </c>
      <c r="B17" s="48" t="s">
        <v>559</v>
      </c>
      <c r="E17" s="48" t="s">
        <v>559</v>
      </c>
    </row>
    <row r="18" spans="1:5" ht="12.75" customHeight="1">
      <c r="A18" s="228" t="s">
        <v>335</v>
      </c>
      <c r="B18" s="48" t="s">
        <v>559</v>
      </c>
      <c r="E18" s="48" t="s">
        <v>559</v>
      </c>
    </row>
    <row r="19" spans="1:7" ht="12.75" customHeight="1">
      <c r="A19" s="228" t="s">
        <v>333</v>
      </c>
      <c r="D19" s="48" t="s">
        <v>559</v>
      </c>
      <c r="G19" s="48" t="s">
        <v>559</v>
      </c>
    </row>
    <row r="20" spans="1:5" ht="12.75" customHeight="1">
      <c r="A20" s="228" t="s">
        <v>343</v>
      </c>
      <c r="B20" s="48" t="s">
        <v>559</v>
      </c>
      <c r="E20" s="48" t="s">
        <v>559</v>
      </c>
    </row>
    <row r="21" spans="1:7" ht="12.75" customHeight="1">
      <c r="A21" s="228" t="s">
        <v>346</v>
      </c>
      <c r="D21" s="48" t="s">
        <v>559</v>
      </c>
      <c r="G21" s="48" t="s">
        <v>559</v>
      </c>
    </row>
    <row r="22" spans="1:5" ht="12.75" customHeight="1">
      <c r="A22" s="228" t="s">
        <v>348</v>
      </c>
      <c r="B22" s="48" t="s">
        <v>559</v>
      </c>
      <c r="E22" s="48" t="s">
        <v>559</v>
      </c>
    </row>
    <row r="23" spans="1:7" ht="12.75" customHeight="1">
      <c r="A23" s="228" t="s">
        <v>359</v>
      </c>
      <c r="D23" s="48" t="s">
        <v>559</v>
      </c>
      <c r="G23" s="48" t="s">
        <v>559</v>
      </c>
    </row>
    <row r="24" spans="1:5" ht="12.75" customHeight="1">
      <c r="A24" s="151" t="s">
        <v>361</v>
      </c>
      <c r="B24" s="48" t="s">
        <v>559</v>
      </c>
      <c r="E24" s="48" t="s">
        <v>559</v>
      </c>
    </row>
  </sheetData>
  <mergeCells count="4">
    <mergeCell ref="B3:D3"/>
    <mergeCell ref="E3:G3"/>
    <mergeCell ref="A1:H1"/>
    <mergeCell ref="A2:H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19.xml><?xml version="1.0" encoding="utf-8"?>
<worksheet xmlns="http://schemas.openxmlformats.org/spreadsheetml/2006/main" xmlns:r="http://schemas.openxmlformats.org/officeDocument/2006/relationships">
  <sheetPr codeName="Blad15"/>
  <dimension ref="A1:K24"/>
  <sheetViews>
    <sheetView workbookViewId="0" topLeftCell="A1">
      <selection activeCell="G5" sqref="G5:I24"/>
    </sheetView>
  </sheetViews>
  <sheetFormatPr defaultColWidth="9.140625" defaultRowHeight="12.75" customHeight="1"/>
  <cols>
    <col min="1" max="1" width="28.7109375" style="47" customWidth="1"/>
    <col min="2" max="4" width="28.7109375" style="48" customWidth="1"/>
    <col min="5" max="5" width="12.7109375" style="48" customWidth="1"/>
    <col min="6" max="16384" width="9.140625" style="49" customWidth="1"/>
  </cols>
  <sheetData>
    <row r="1" spans="1:5" s="29" customFormat="1" ht="75" customHeight="1">
      <c r="A1" s="293" t="s">
        <v>108</v>
      </c>
      <c r="B1" s="294"/>
      <c r="C1" s="294"/>
      <c r="D1" s="294"/>
      <c r="E1" s="295"/>
    </row>
    <row r="2" spans="1:5" s="29" customFormat="1" ht="34.5" customHeight="1">
      <c r="A2" s="296" t="s">
        <v>123</v>
      </c>
      <c r="B2" s="303"/>
      <c r="C2" s="303"/>
      <c r="D2" s="303"/>
      <c r="E2" s="304"/>
    </row>
    <row r="3" spans="1:5" s="19" customFormat="1" ht="12.75">
      <c r="A3" s="103" t="s">
        <v>18</v>
      </c>
      <c r="B3" s="316" t="s">
        <v>124</v>
      </c>
      <c r="C3" s="317"/>
      <c r="D3" s="318"/>
      <c r="E3" s="104" t="s">
        <v>112</v>
      </c>
    </row>
    <row r="4" spans="1:11" s="19" customFormat="1" ht="12.75">
      <c r="A4" s="97"/>
      <c r="B4" s="105" t="s">
        <v>113</v>
      </c>
      <c r="C4" s="99" t="s">
        <v>114</v>
      </c>
      <c r="D4" s="106" t="s">
        <v>115</v>
      </c>
      <c r="E4" s="107"/>
      <c r="H4" s="56"/>
      <c r="K4" s="56"/>
    </row>
    <row r="5" spans="1:4" ht="12.75" customHeight="1">
      <c r="A5" s="47" t="s">
        <v>330</v>
      </c>
      <c r="D5" s="48" t="s">
        <v>530</v>
      </c>
    </row>
    <row r="6" spans="1:4" ht="12.75" customHeight="1">
      <c r="A6" s="47" t="s">
        <v>351</v>
      </c>
      <c r="D6" s="48" t="s">
        <v>530</v>
      </c>
    </row>
    <row r="7" spans="1:4" ht="12.75" customHeight="1">
      <c r="A7" s="47" t="s">
        <v>323</v>
      </c>
      <c r="D7" s="48" t="s">
        <v>559</v>
      </c>
    </row>
    <row r="8" spans="1:4" ht="12.75" customHeight="1">
      <c r="A8" s="47" t="s">
        <v>324</v>
      </c>
      <c r="D8" s="48" t="s">
        <v>559</v>
      </c>
    </row>
    <row r="9" spans="1:4" ht="12.75" customHeight="1">
      <c r="A9" s="47" t="s">
        <v>335</v>
      </c>
      <c r="D9" s="48" t="s">
        <v>559</v>
      </c>
    </row>
    <row r="10" spans="1:4" ht="12.75" customHeight="1">
      <c r="A10" s="47" t="s">
        <v>333</v>
      </c>
      <c r="D10" s="48" t="s">
        <v>559</v>
      </c>
    </row>
    <row r="11" spans="1:4" ht="12.75" customHeight="1">
      <c r="A11" s="47" t="s">
        <v>337</v>
      </c>
      <c r="D11" s="48" t="s">
        <v>559</v>
      </c>
    </row>
    <row r="12" spans="1:4" ht="12.75" customHeight="1">
      <c r="A12" s="47" t="s">
        <v>343</v>
      </c>
      <c r="D12" s="48" t="s">
        <v>559</v>
      </c>
    </row>
    <row r="13" spans="1:4" ht="12.75" customHeight="1">
      <c r="A13" s="47" t="s">
        <v>346</v>
      </c>
      <c r="D13" s="48" t="s">
        <v>559</v>
      </c>
    </row>
    <row r="14" spans="1:4" ht="12.75" customHeight="1">
      <c r="A14" s="47" t="s">
        <v>341</v>
      </c>
      <c r="D14" s="48" t="s">
        <v>559</v>
      </c>
    </row>
    <row r="15" spans="1:4" ht="12.75" customHeight="1">
      <c r="A15" s="47" t="s">
        <v>348</v>
      </c>
      <c r="D15" s="48" t="s">
        <v>559</v>
      </c>
    </row>
    <row r="16" spans="1:4" ht="12.75" customHeight="1">
      <c r="A16" s="47" t="s">
        <v>359</v>
      </c>
      <c r="D16" s="48" t="s">
        <v>559</v>
      </c>
    </row>
    <row r="17" spans="1:4" ht="12.75" customHeight="1">
      <c r="A17" s="47" t="s">
        <v>353</v>
      </c>
      <c r="D17" s="48" t="s">
        <v>559</v>
      </c>
    </row>
    <row r="18" spans="1:4" ht="12.75" customHeight="1">
      <c r="A18" s="47" t="s">
        <v>361</v>
      </c>
      <c r="D18" s="48" t="s">
        <v>559</v>
      </c>
    </row>
    <row r="19" spans="1:4" ht="12.75" customHeight="1">
      <c r="A19" s="47" t="s">
        <v>365</v>
      </c>
      <c r="D19" s="48" t="s">
        <v>559</v>
      </c>
    </row>
    <row r="20" spans="1:4" ht="12.75" customHeight="1">
      <c r="A20" s="47" t="s">
        <v>363</v>
      </c>
      <c r="D20" s="48" t="s">
        <v>559</v>
      </c>
    </row>
    <row r="21" spans="1:4" ht="12.75" customHeight="1">
      <c r="A21" s="47" t="s">
        <v>367</v>
      </c>
      <c r="D21" s="48" t="s">
        <v>559</v>
      </c>
    </row>
    <row r="22" spans="1:4" ht="12.75" customHeight="1">
      <c r="A22" s="47" t="s">
        <v>368</v>
      </c>
      <c r="D22" s="48" t="s">
        <v>559</v>
      </c>
    </row>
    <row r="23" spans="1:4" ht="12.75" customHeight="1">
      <c r="A23" s="47" t="s">
        <v>371</v>
      </c>
      <c r="D23" s="48" t="s">
        <v>559</v>
      </c>
    </row>
    <row r="24" spans="1:4" ht="12.75" customHeight="1">
      <c r="A24" s="47" t="s">
        <v>369</v>
      </c>
      <c r="D24" s="48" t="s">
        <v>559</v>
      </c>
    </row>
  </sheetData>
  <mergeCells count="3">
    <mergeCell ref="B3:D3"/>
    <mergeCell ref="A1:E1"/>
    <mergeCell ref="A2:E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2.xml><?xml version="1.0" encoding="utf-8"?>
<worksheet xmlns="http://schemas.openxmlformats.org/spreadsheetml/2006/main" xmlns:r="http://schemas.openxmlformats.org/officeDocument/2006/relationships">
  <sheetPr codeName="Blad6">
    <pageSetUpPr fitToPage="1"/>
  </sheetPr>
  <dimension ref="A1:C89"/>
  <sheetViews>
    <sheetView workbookViewId="0" topLeftCell="A62">
      <selection activeCell="A74" sqref="A74:B74"/>
    </sheetView>
  </sheetViews>
  <sheetFormatPr defaultColWidth="9.140625" defaultRowHeight="12.75" customHeight="1"/>
  <cols>
    <col min="1" max="1" width="40.421875" style="175" customWidth="1"/>
    <col min="2" max="2" width="97.00390625" style="175" customWidth="1"/>
    <col min="3" max="16384" width="9.140625" style="175" customWidth="1"/>
  </cols>
  <sheetData>
    <row r="1" spans="1:2" s="174" customFormat="1" ht="15.75">
      <c r="A1" s="275" t="s">
        <v>456</v>
      </c>
      <c r="B1" s="276"/>
    </row>
    <row r="2" spans="1:2" ht="12.75">
      <c r="A2" s="4" t="s">
        <v>312</v>
      </c>
      <c r="B2" s="171" t="s">
        <v>457</v>
      </c>
    </row>
    <row r="3" spans="1:2" ht="12.75">
      <c r="A3" s="22" t="s">
        <v>313</v>
      </c>
      <c r="B3" s="171" t="s">
        <v>522</v>
      </c>
    </row>
    <row r="4" spans="1:2" ht="12.75">
      <c r="A4" s="22" t="s">
        <v>314</v>
      </c>
      <c r="B4" s="171" t="s">
        <v>458</v>
      </c>
    </row>
    <row r="5" spans="1:2" ht="12.75">
      <c r="A5" s="22" t="s">
        <v>315</v>
      </c>
      <c r="B5" s="171" t="s">
        <v>520</v>
      </c>
    </row>
    <row r="6" spans="1:2" ht="12.75">
      <c r="A6" s="22" t="s">
        <v>316</v>
      </c>
      <c r="B6" s="171" t="s">
        <v>521</v>
      </c>
    </row>
    <row r="7" spans="1:2" ht="12.75">
      <c r="A7" s="22" t="s">
        <v>317</v>
      </c>
      <c r="B7" s="176" t="s">
        <v>459</v>
      </c>
    </row>
    <row r="8" spans="1:2" ht="12.75">
      <c r="A8" s="22" t="s">
        <v>15</v>
      </c>
      <c r="B8" s="171"/>
    </row>
    <row r="9" spans="1:2" ht="12.75">
      <c r="A9" s="177"/>
      <c r="B9" s="178"/>
    </row>
    <row r="10" spans="1:2" s="174" customFormat="1" ht="15.75">
      <c r="A10" s="275" t="s">
        <v>311</v>
      </c>
      <c r="B10" s="276"/>
    </row>
    <row r="11" spans="1:2" ht="12.75">
      <c r="A11" s="4" t="s">
        <v>312</v>
      </c>
      <c r="B11" s="179" t="s">
        <v>460</v>
      </c>
    </row>
    <row r="12" spans="1:2" ht="12.75">
      <c r="A12" s="22" t="s">
        <v>313</v>
      </c>
      <c r="B12" s="179" t="s">
        <v>461</v>
      </c>
    </row>
    <row r="13" spans="1:2" ht="12.75">
      <c r="A13" s="22" t="s">
        <v>314</v>
      </c>
      <c r="B13" s="179" t="s">
        <v>462</v>
      </c>
    </row>
    <row r="14" spans="1:2" ht="12.75">
      <c r="A14" s="22" t="s">
        <v>315</v>
      </c>
      <c r="B14" s="179" t="s">
        <v>463</v>
      </c>
    </row>
    <row r="15" spans="1:2" ht="12.75">
      <c r="A15" s="22" t="s">
        <v>316</v>
      </c>
      <c r="B15" s="179" t="s">
        <v>464</v>
      </c>
    </row>
    <row r="16" spans="1:2" ht="12.75">
      <c r="A16" s="22" t="s">
        <v>317</v>
      </c>
      <c r="B16" s="180" t="s">
        <v>465</v>
      </c>
    </row>
    <row r="17" spans="1:2" ht="12.75">
      <c r="A17" s="22" t="s">
        <v>15</v>
      </c>
      <c r="B17" s="179"/>
    </row>
    <row r="18" spans="1:2" ht="15.75">
      <c r="A18" s="275" t="s">
        <v>311</v>
      </c>
      <c r="B18" s="276"/>
    </row>
    <row r="19" spans="1:2" ht="12.75">
      <c r="A19" s="4" t="s">
        <v>312</v>
      </c>
      <c r="B19" s="179" t="s">
        <v>466</v>
      </c>
    </row>
    <row r="20" spans="1:2" ht="12.75">
      <c r="A20" s="22" t="s">
        <v>313</v>
      </c>
      <c r="B20" s="179" t="s">
        <v>467</v>
      </c>
    </row>
    <row r="21" spans="1:2" ht="12.75">
      <c r="A21" s="22" t="s">
        <v>314</v>
      </c>
      <c r="B21" s="179" t="s">
        <v>468</v>
      </c>
    </row>
    <row r="22" spans="1:2" ht="12.75">
      <c r="A22" s="22" t="s">
        <v>315</v>
      </c>
      <c r="B22" s="179" t="s">
        <v>469</v>
      </c>
    </row>
    <row r="23" spans="1:2" ht="12.75">
      <c r="A23" s="22" t="s">
        <v>316</v>
      </c>
      <c r="B23" s="179" t="s">
        <v>470</v>
      </c>
    </row>
    <row r="24" spans="1:2" ht="12.75">
      <c r="A24" s="22" t="s">
        <v>317</v>
      </c>
      <c r="B24" s="181" t="s">
        <v>471</v>
      </c>
    </row>
    <row r="25" spans="1:2" ht="12.75">
      <c r="A25" s="22" t="s">
        <v>15</v>
      </c>
      <c r="B25" s="179"/>
    </row>
    <row r="26" spans="1:2" ht="15.75">
      <c r="A26" s="275" t="s">
        <v>311</v>
      </c>
      <c r="B26" s="276"/>
    </row>
    <row r="27" spans="1:2" ht="12.75">
      <c r="A27" s="4" t="s">
        <v>312</v>
      </c>
      <c r="B27" s="179" t="s">
        <v>472</v>
      </c>
    </row>
    <row r="28" spans="1:2" ht="12.75" customHeight="1">
      <c r="A28" s="22" t="s">
        <v>313</v>
      </c>
      <c r="B28" s="179" t="s">
        <v>502</v>
      </c>
    </row>
    <row r="29" spans="1:2" ht="12.75" customHeight="1">
      <c r="A29" s="22" t="s">
        <v>314</v>
      </c>
      <c r="B29" s="179" t="s">
        <v>473</v>
      </c>
    </row>
    <row r="30" spans="1:2" ht="12.75" customHeight="1">
      <c r="A30" s="22" t="s">
        <v>315</v>
      </c>
      <c r="B30" s="179" t="s">
        <v>474</v>
      </c>
    </row>
    <row r="31" spans="1:2" ht="12.75" customHeight="1">
      <c r="A31" s="22" t="s">
        <v>316</v>
      </c>
      <c r="B31" s="179"/>
    </row>
    <row r="32" spans="1:2" ht="12.75" customHeight="1">
      <c r="A32" s="22" t="s">
        <v>317</v>
      </c>
      <c r="B32" s="180" t="s">
        <v>475</v>
      </c>
    </row>
    <row r="33" spans="1:2" ht="12.75" customHeight="1">
      <c r="A33" s="22" t="s">
        <v>15</v>
      </c>
      <c r="B33" s="179"/>
    </row>
    <row r="34" spans="1:2" ht="15.75">
      <c r="A34" s="275" t="s">
        <v>311</v>
      </c>
      <c r="B34" s="276"/>
    </row>
    <row r="35" spans="1:3" ht="12.75" customHeight="1">
      <c r="A35" s="4" t="s">
        <v>312</v>
      </c>
      <c r="B35" s="179" t="s">
        <v>476</v>
      </c>
      <c r="C35" s="182"/>
    </row>
    <row r="36" spans="1:3" ht="12.75" customHeight="1">
      <c r="A36" s="22" t="s">
        <v>313</v>
      </c>
      <c r="B36" s="179" t="s">
        <v>477</v>
      </c>
      <c r="C36" s="182"/>
    </row>
    <row r="37" spans="1:3" ht="12.75" customHeight="1">
      <c r="A37" s="22" t="s">
        <v>314</v>
      </c>
      <c r="B37" s="179" t="s">
        <v>519</v>
      </c>
      <c r="C37" s="182"/>
    </row>
    <row r="38" spans="1:3" ht="12.75" customHeight="1">
      <c r="A38" s="22" t="s">
        <v>315</v>
      </c>
      <c r="B38" s="179" t="s">
        <v>478</v>
      </c>
      <c r="C38" s="182"/>
    </row>
    <row r="39" spans="1:3" ht="12.75" customHeight="1">
      <c r="A39" s="22" t="s">
        <v>316</v>
      </c>
      <c r="B39" s="179" t="s">
        <v>479</v>
      </c>
      <c r="C39" s="182"/>
    </row>
    <row r="40" spans="1:3" ht="12.75" customHeight="1">
      <c r="A40" s="22" t="s">
        <v>317</v>
      </c>
      <c r="B40" s="181" t="s">
        <v>480</v>
      </c>
      <c r="C40" s="182"/>
    </row>
    <row r="41" spans="1:2" ht="12.75" customHeight="1">
      <c r="A41" s="22" t="s">
        <v>15</v>
      </c>
      <c r="B41" s="179"/>
    </row>
    <row r="42" spans="1:2" ht="15.75">
      <c r="A42" s="275" t="s">
        <v>311</v>
      </c>
      <c r="B42" s="276"/>
    </row>
    <row r="43" spans="1:2" ht="12.75" customHeight="1">
      <c r="A43" s="4" t="s">
        <v>312</v>
      </c>
      <c r="B43" s="179" t="s">
        <v>481</v>
      </c>
    </row>
    <row r="44" spans="1:2" ht="12.75" customHeight="1">
      <c r="A44" s="22" t="s">
        <v>313</v>
      </c>
      <c r="B44" s="179" t="s">
        <v>482</v>
      </c>
    </row>
    <row r="45" spans="1:2" ht="12.75" customHeight="1">
      <c r="A45" s="22" t="s">
        <v>314</v>
      </c>
      <c r="B45" s="179" t="s">
        <v>483</v>
      </c>
    </row>
    <row r="46" spans="1:2" ht="12.75" customHeight="1">
      <c r="A46" s="22" t="s">
        <v>315</v>
      </c>
      <c r="B46" s="179" t="s">
        <v>484</v>
      </c>
    </row>
    <row r="47" spans="1:2" ht="12.75" customHeight="1">
      <c r="A47" s="22" t="s">
        <v>316</v>
      </c>
      <c r="B47" s="179" t="s">
        <v>485</v>
      </c>
    </row>
    <row r="48" spans="1:2" ht="12.75" customHeight="1">
      <c r="A48" s="22" t="s">
        <v>317</v>
      </c>
      <c r="B48" s="181" t="s">
        <v>486</v>
      </c>
    </row>
    <row r="49" spans="1:2" ht="12.75" customHeight="1">
      <c r="A49" s="22" t="s">
        <v>15</v>
      </c>
      <c r="B49" s="179"/>
    </row>
    <row r="50" spans="1:2" ht="15.75">
      <c r="A50" s="275" t="s">
        <v>311</v>
      </c>
      <c r="B50" s="276"/>
    </row>
    <row r="51" spans="1:2" ht="12.75" customHeight="1">
      <c r="A51" s="4" t="s">
        <v>312</v>
      </c>
      <c r="B51" s="179" t="s">
        <v>457</v>
      </c>
    </row>
    <row r="52" spans="1:2" ht="12.75" customHeight="1">
      <c r="A52" s="22" t="s">
        <v>313</v>
      </c>
      <c r="B52" s="171" t="s">
        <v>522</v>
      </c>
    </row>
    <row r="53" spans="1:2" ht="12.75" customHeight="1">
      <c r="A53" s="22" t="s">
        <v>314</v>
      </c>
      <c r="B53" s="179" t="s">
        <v>487</v>
      </c>
    </row>
    <row r="54" spans="1:2" ht="12.75" customHeight="1">
      <c r="A54" s="22" t="s">
        <v>315</v>
      </c>
      <c r="B54" s="179" t="s">
        <v>523</v>
      </c>
    </row>
    <row r="55" spans="1:2" ht="12.75" customHeight="1">
      <c r="A55" s="22" t="s">
        <v>316</v>
      </c>
      <c r="B55" s="179" t="s">
        <v>524</v>
      </c>
    </row>
    <row r="56" spans="1:2" ht="12.75" customHeight="1">
      <c r="A56" s="22" t="s">
        <v>317</v>
      </c>
      <c r="B56" t="s">
        <v>525</v>
      </c>
    </row>
    <row r="57" spans="1:2" ht="12.75" customHeight="1">
      <c r="A57" s="22" t="s">
        <v>15</v>
      </c>
      <c r="B57" s="179"/>
    </row>
    <row r="58" spans="1:2" ht="15.75">
      <c r="A58" s="275" t="s">
        <v>311</v>
      </c>
      <c r="B58" s="276"/>
    </row>
    <row r="59" spans="1:2" ht="12.75" customHeight="1">
      <c r="A59" s="4" t="s">
        <v>312</v>
      </c>
      <c r="B59" s="179" t="s">
        <v>488</v>
      </c>
    </row>
    <row r="60" spans="1:2" ht="12.75" customHeight="1">
      <c r="A60" s="22" t="s">
        <v>313</v>
      </c>
      <c r="B60" s="179" t="s">
        <v>489</v>
      </c>
    </row>
    <row r="61" spans="1:2" ht="12.75" customHeight="1">
      <c r="A61" s="22" t="s">
        <v>314</v>
      </c>
      <c r="B61" s="179" t="s">
        <v>490</v>
      </c>
    </row>
    <row r="62" spans="1:2" ht="12.75" customHeight="1">
      <c r="A62" s="22" t="s">
        <v>315</v>
      </c>
      <c r="B62" s="179" t="s">
        <v>491</v>
      </c>
    </row>
    <row r="63" spans="1:2" ht="12.75" customHeight="1">
      <c r="A63" s="22" t="s">
        <v>316</v>
      </c>
      <c r="B63" s="179"/>
    </row>
    <row r="64" spans="1:2" ht="12.75" customHeight="1">
      <c r="A64" s="22" t="s">
        <v>317</v>
      </c>
      <c r="B64" s="180" t="s">
        <v>492</v>
      </c>
    </row>
    <row r="65" spans="1:2" ht="12.75" customHeight="1">
      <c r="A65" s="22" t="s">
        <v>15</v>
      </c>
      <c r="B65" s="179"/>
    </row>
    <row r="66" spans="1:2" ht="15.75">
      <c r="A66" s="275" t="s">
        <v>311</v>
      </c>
      <c r="B66" s="276"/>
    </row>
    <row r="67" spans="1:2" ht="12.75" customHeight="1">
      <c r="A67" s="4" t="s">
        <v>312</v>
      </c>
      <c r="B67" s="179" t="s">
        <v>493</v>
      </c>
    </row>
    <row r="68" spans="1:2" ht="12.75" customHeight="1">
      <c r="A68" s="22" t="s">
        <v>313</v>
      </c>
      <c r="B68" s="179" t="s">
        <v>494</v>
      </c>
    </row>
    <row r="69" spans="1:2" ht="12.75" customHeight="1">
      <c r="A69" s="22" t="s">
        <v>314</v>
      </c>
      <c r="B69" s="179" t="s">
        <v>563</v>
      </c>
    </row>
    <row r="70" spans="1:2" ht="12.75" customHeight="1">
      <c r="A70" s="22" t="s">
        <v>315</v>
      </c>
      <c r="B70" s="179" t="s">
        <v>495</v>
      </c>
    </row>
    <row r="71" spans="1:2" ht="12.75" customHeight="1">
      <c r="A71" s="22" t="s">
        <v>316</v>
      </c>
      <c r="B71" s="179" t="s">
        <v>496</v>
      </c>
    </row>
    <row r="72" spans="1:2" ht="12.75" customHeight="1">
      <c r="A72" s="22" t="s">
        <v>317</v>
      </c>
      <c r="B72" s="180" t="s">
        <v>497</v>
      </c>
    </row>
    <row r="73" spans="1:2" ht="12.75" customHeight="1">
      <c r="A73" s="22" t="s">
        <v>15</v>
      </c>
      <c r="B73" s="171"/>
    </row>
    <row r="74" spans="1:2" ht="15.75">
      <c r="A74" s="275" t="s">
        <v>311</v>
      </c>
      <c r="B74" s="276"/>
    </row>
    <row r="75" spans="1:2" ht="12.75" customHeight="1">
      <c r="A75" s="4" t="s">
        <v>312</v>
      </c>
      <c r="B75" s="179" t="s">
        <v>498</v>
      </c>
    </row>
    <row r="76" spans="1:2" ht="12.75" customHeight="1">
      <c r="A76" s="22" t="s">
        <v>313</v>
      </c>
      <c r="B76" s="179"/>
    </row>
    <row r="77" spans="1:2" ht="12.75" customHeight="1">
      <c r="A77" s="22" t="s">
        <v>314</v>
      </c>
      <c r="B77" s="179" t="s">
        <v>499</v>
      </c>
    </row>
    <row r="78" spans="1:2" ht="12.75" customHeight="1">
      <c r="A78" s="22" t="s">
        <v>315</v>
      </c>
      <c r="B78" s="179" t="s">
        <v>500</v>
      </c>
    </row>
    <row r="79" spans="1:2" ht="12.75" customHeight="1">
      <c r="A79" s="22" t="s">
        <v>316</v>
      </c>
      <c r="B79" s="179"/>
    </row>
    <row r="80" spans="1:2" ht="12.75" customHeight="1">
      <c r="A80" s="22" t="s">
        <v>317</v>
      </c>
      <c r="B80" s="180" t="s">
        <v>501</v>
      </c>
    </row>
    <row r="81" spans="1:2" ht="12.75" customHeight="1">
      <c r="A81" s="22" t="s">
        <v>15</v>
      </c>
      <c r="B81" s="179"/>
    </row>
    <row r="83" ht="12.75" customHeight="1">
      <c r="A83" s="236" t="s">
        <v>561</v>
      </c>
    </row>
    <row r="84" spans="1:2" ht="12.75" customHeight="1">
      <c r="A84" s="277" t="s">
        <v>562</v>
      </c>
      <c r="B84" s="277"/>
    </row>
    <row r="85" spans="1:2" ht="12.75" customHeight="1">
      <c r="A85" s="277"/>
      <c r="B85" s="277"/>
    </row>
    <row r="86" spans="1:2" ht="12.75" customHeight="1">
      <c r="A86" s="277"/>
      <c r="B86" s="277"/>
    </row>
    <row r="87" spans="1:2" ht="12.75" customHeight="1">
      <c r="A87" s="277"/>
      <c r="B87" s="277"/>
    </row>
    <row r="88" spans="1:2" ht="12.75" customHeight="1">
      <c r="A88" s="277"/>
      <c r="B88" s="277"/>
    </row>
    <row r="89" spans="1:2" ht="12.75" customHeight="1">
      <c r="A89" s="277"/>
      <c r="B89" s="277"/>
    </row>
  </sheetData>
  <mergeCells count="11">
    <mergeCell ref="A84:B89"/>
    <mergeCell ref="A34:B34"/>
    <mergeCell ref="A74:B74"/>
    <mergeCell ref="A42:B42"/>
    <mergeCell ref="A50:B50"/>
    <mergeCell ref="A58:B58"/>
    <mergeCell ref="A66:B66"/>
    <mergeCell ref="A1:B1"/>
    <mergeCell ref="A10:B10"/>
    <mergeCell ref="A18:B18"/>
    <mergeCell ref="A26:B26"/>
  </mergeCells>
  <hyperlinks>
    <hyperlink ref="B16" r:id="rId1" display="vpoluzzi@bo.arpa.emr.it"/>
    <hyperlink ref="B24" r:id="rId2" display="edemunari@pr.arpa.emr.it"/>
    <hyperlink ref="B32" r:id="rId3" display="cnizzoli@fo.arpa.emr.it"/>
    <hyperlink ref="B40" r:id="rId4" display="mailto:Lguerra@mo.arpa.emr.it"/>
    <hyperlink ref="B48" r:id="rId5" display="edemunari@pr.arpa.emr.it"/>
    <hyperlink ref="B64" r:id="rId6" display="plucialli@ra.arpa.emr.it"/>
    <hyperlink ref="B72" r:id="rId7" display="mailto:sez@re.arpa.emr.it"/>
    <hyperlink ref="B80" r:id="rId8" display="mzamagni@rn.arpa.emr.it"/>
    <hyperlink ref="B7" r:id="rId9" display="edemunari@pr.arpa.emr.it"/>
  </hyperlinks>
  <printOptions/>
  <pageMargins left="0.75" right="0.75" top="1" bottom="1" header="0.5" footer="0.5"/>
  <pageSetup fitToHeight="1" fitToWidth="1" horizontalDpi="300" verticalDpi="300" orientation="landscape" paperSize="9" scale="38" r:id="rId10"/>
  <headerFooter alignWithMargins="0">
    <oddHeader xml:space="preserve">&amp;C&amp;"Arial,Vet"&amp;12Modulo &amp;A&amp;R&amp;F; &amp;P/&amp;N      </oddHeader>
    <oddFooter>&amp;R&amp;D</oddFooter>
  </headerFooter>
</worksheet>
</file>

<file path=xl/worksheets/sheet20.xml><?xml version="1.0" encoding="utf-8"?>
<worksheet xmlns="http://schemas.openxmlformats.org/spreadsheetml/2006/main" xmlns:r="http://schemas.openxmlformats.org/officeDocument/2006/relationships">
  <sheetPr codeName="Blad54"/>
  <dimension ref="A1:K24"/>
  <sheetViews>
    <sheetView workbookViewId="0" topLeftCell="A1">
      <selection activeCell="A5" sqref="A5:A24"/>
    </sheetView>
  </sheetViews>
  <sheetFormatPr defaultColWidth="9.140625" defaultRowHeight="12.75" customHeight="1"/>
  <cols>
    <col min="1" max="1" width="28.7109375" style="47" customWidth="1"/>
    <col min="2" max="4" width="28.7109375" style="48" customWidth="1"/>
    <col min="5" max="5" width="12.7109375" style="48" customWidth="1"/>
    <col min="6" max="7" width="9.140625" style="49" customWidth="1"/>
    <col min="8" max="8" width="22.28125" style="49" customWidth="1"/>
    <col min="9" max="16384" width="9.140625" style="49" customWidth="1"/>
  </cols>
  <sheetData>
    <row r="1" spans="1:5" s="29" customFormat="1" ht="75" customHeight="1">
      <c r="A1" s="293" t="s">
        <v>108</v>
      </c>
      <c r="B1" s="294"/>
      <c r="C1" s="294"/>
      <c r="D1" s="294"/>
      <c r="E1" s="295"/>
    </row>
    <row r="2" spans="1:5" s="29" customFormat="1" ht="34.5" customHeight="1">
      <c r="A2" s="296" t="s">
        <v>125</v>
      </c>
      <c r="B2" s="303"/>
      <c r="C2" s="303"/>
      <c r="D2" s="303"/>
      <c r="E2" s="304"/>
    </row>
    <row r="3" spans="1:5" s="19" customFormat="1" ht="12.75">
      <c r="A3" s="103" t="s">
        <v>18</v>
      </c>
      <c r="B3" s="316" t="s">
        <v>124</v>
      </c>
      <c r="C3" s="317"/>
      <c r="D3" s="318"/>
      <c r="E3" s="104" t="s">
        <v>112</v>
      </c>
    </row>
    <row r="4" spans="1:11" s="19" customFormat="1" ht="12.75">
      <c r="A4" s="97"/>
      <c r="B4" s="105" t="s">
        <v>113</v>
      </c>
      <c r="C4" s="99" t="s">
        <v>114</v>
      </c>
      <c r="D4" s="106" t="s">
        <v>115</v>
      </c>
      <c r="E4" s="107"/>
      <c r="H4" s="56"/>
      <c r="K4" s="56"/>
    </row>
    <row r="5" spans="1:4" ht="12.75" customHeight="1">
      <c r="A5" s="47" t="s">
        <v>330</v>
      </c>
      <c r="D5" s="48" t="s">
        <v>530</v>
      </c>
    </row>
    <row r="6" spans="1:3" ht="12.75" customHeight="1">
      <c r="A6" s="47" t="s">
        <v>341</v>
      </c>
      <c r="C6" s="48" t="s">
        <v>530</v>
      </c>
    </row>
    <row r="7" spans="1:4" ht="12.75" customHeight="1">
      <c r="A7" s="47" t="s">
        <v>348</v>
      </c>
      <c r="D7" s="48" t="s">
        <v>530</v>
      </c>
    </row>
    <row r="8" spans="1:2" ht="12.75" customHeight="1">
      <c r="A8" s="47" t="s">
        <v>351</v>
      </c>
      <c r="B8" s="48" t="s">
        <v>530</v>
      </c>
    </row>
    <row r="9" spans="1:2" ht="12.75" customHeight="1">
      <c r="A9" s="47" t="s">
        <v>367</v>
      </c>
      <c r="B9" s="48" t="s">
        <v>530</v>
      </c>
    </row>
    <row r="10" spans="1:2" ht="12.75" customHeight="1">
      <c r="A10" s="47" t="s">
        <v>371</v>
      </c>
      <c r="B10" s="48" t="s">
        <v>530</v>
      </c>
    </row>
    <row r="11" spans="1:4" ht="12.75" customHeight="1">
      <c r="A11" s="47" t="s">
        <v>323</v>
      </c>
      <c r="D11" s="48" t="s">
        <v>559</v>
      </c>
    </row>
    <row r="12" spans="1:2" ht="12.75" customHeight="1">
      <c r="A12" s="47" t="s">
        <v>324</v>
      </c>
      <c r="B12" s="48" t="s">
        <v>559</v>
      </c>
    </row>
    <row r="13" spans="1:4" ht="12.75" customHeight="1">
      <c r="A13" s="47" t="s">
        <v>335</v>
      </c>
      <c r="D13" s="48" t="s">
        <v>559</v>
      </c>
    </row>
    <row r="14" spans="1:4" ht="12.75" customHeight="1">
      <c r="A14" s="47" t="s">
        <v>333</v>
      </c>
      <c r="D14" s="48" t="s">
        <v>559</v>
      </c>
    </row>
    <row r="15" spans="1:2" ht="12.75" customHeight="1">
      <c r="A15" s="47" t="s">
        <v>337</v>
      </c>
      <c r="B15" s="48" t="s">
        <v>559</v>
      </c>
    </row>
    <row r="16" spans="1:4" ht="12.75" customHeight="1">
      <c r="A16" s="47" t="s">
        <v>343</v>
      </c>
      <c r="D16" s="48" t="s">
        <v>559</v>
      </c>
    </row>
    <row r="17" spans="1:4" ht="12.75" customHeight="1">
      <c r="A17" s="47" t="s">
        <v>346</v>
      </c>
      <c r="D17" s="48" t="s">
        <v>559</v>
      </c>
    </row>
    <row r="18" spans="1:4" ht="12.75" customHeight="1">
      <c r="A18" s="47" t="s">
        <v>359</v>
      </c>
      <c r="D18" s="48" t="s">
        <v>559</v>
      </c>
    </row>
    <row r="19" spans="1:3" ht="12.75" customHeight="1">
      <c r="A19" s="47" t="s">
        <v>353</v>
      </c>
      <c r="C19" s="48" t="s">
        <v>559</v>
      </c>
    </row>
    <row r="20" spans="1:4" ht="12.75" customHeight="1">
      <c r="A20" s="47" t="s">
        <v>361</v>
      </c>
      <c r="D20" s="48" t="s">
        <v>559</v>
      </c>
    </row>
    <row r="21" spans="1:4" ht="12.75" customHeight="1">
      <c r="A21" s="47" t="s">
        <v>365</v>
      </c>
      <c r="D21" s="48" t="s">
        <v>559</v>
      </c>
    </row>
    <row r="22" spans="1:4" ht="12.75" customHeight="1">
      <c r="A22" s="47" t="s">
        <v>363</v>
      </c>
      <c r="D22" s="48" t="s">
        <v>559</v>
      </c>
    </row>
    <row r="23" spans="1:3" ht="12.75" customHeight="1">
      <c r="A23" s="47" t="s">
        <v>368</v>
      </c>
      <c r="C23" s="48" t="s">
        <v>559</v>
      </c>
    </row>
    <row r="24" spans="1:3" ht="12.75" customHeight="1">
      <c r="A24" s="47" t="s">
        <v>369</v>
      </c>
      <c r="C24" s="48" t="s">
        <v>559</v>
      </c>
    </row>
  </sheetData>
  <mergeCells count="3">
    <mergeCell ref="B3:D3"/>
    <mergeCell ref="A1:E1"/>
    <mergeCell ref="A2:E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21.xml><?xml version="1.0" encoding="utf-8"?>
<worksheet xmlns="http://schemas.openxmlformats.org/spreadsheetml/2006/main" xmlns:r="http://schemas.openxmlformats.org/officeDocument/2006/relationships">
  <sheetPr codeName="Blad55"/>
  <dimension ref="A1:K24"/>
  <sheetViews>
    <sheetView workbookViewId="0" topLeftCell="A1">
      <selection activeCell="G4" sqref="G4"/>
    </sheetView>
  </sheetViews>
  <sheetFormatPr defaultColWidth="9.140625" defaultRowHeight="12.75" customHeight="1"/>
  <cols>
    <col min="1" max="1" width="28.7109375" style="47" customWidth="1"/>
    <col min="2" max="4" width="28.7109375" style="48" customWidth="1"/>
    <col min="5" max="5" width="12.7109375" style="48" customWidth="1"/>
    <col min="6" max="7" width="9.140625" style="49" customWidth="1"/>
    <col min="8" max="8" width="30.28125" style="49" bestFit="1" customWidth="1"/>
    <col min="9" max="16384" width="9.140625" style="49" customWidth="1"/>
  </cols>
  <sheetData>
    <row r="1" spans="1:5" s="29" customFormat="1" ht="75" customHeight="1">
      <c r="A1" s="293" t="s">
        <v>108</v>
      </c>
      <c r="B1" s="294"/>
      <c r="C1" s="294"/>
      <c r="D1" s="294"/>
      <c r="E1" s="295"/>
    </row>
    <row r="2" spans="1:5" s="29" customFormat="1" ht="34.5" customHeight="1">
      <c r="A2" s="296" t="s">
        <v>318</v>
      </c>
      <c r="B2" s="303"/>
      <c r="C2" s="303"/>
      <c r="D2" s="303"/>
      <c r="E2" s="304"/>
    </row>
    <row r="3" spans="1:5" s="19" customFormat="1" ht="12.75">
      <c r="A3" s="103" t="s">
        <v>18</v>
      </c>
      <c r="B3" s="316" t="s">
        <v>124</v>
      </c>
      <c r="C3" s="317"/>
      <c r="D3" s="318"/>
      <c r="E3" s="104" t="s">
        <v>112</v>
      </c>
    </row>
    <row r="4" spans="1:11" s="19" customFormat="1" ht="12.75">
      <c r="A4" s="97"/>
      <c r="B4" s="105" t="s">
        <v>113</v>
      </c>
      <c r="C4" s="99" t="s">
        <v>114</v>
      </c>
      <c r="D4" s="106" t="s">
        <v>115</v>
      </c>
      <c r="E4" s="107"/>
      <c r="H4" s="56"/>
      <c r="K4" s="56"/>
    </row>
    <row r="5" spans="1:4" ht="12.75" customHeight="1">
      <c r="A5" s="47" t="s">
        <v>324</v>
      </c>
      <c r="D5" s="48" t="s">
        <v>530</v>
      </c>
    </row>
    <row r="6" spans="1:4" ht="12.75" customHeight="1">
      <c r="A6" s="47" t="s">
        <v>330</v>
      </c>
      <c r="D6" s="48" t="s">
        <v>530</v>
      </c>
    </row>
    <row r="7" spans="1:4" ht="12.75" customHeight="1">
      <c r="A7" s="47" t="s">
        <v>335</v>
      </c>
      <c r="D7" s="48" t="s">
        <v>530</v>
      </c>
    </row>
    <row r="8" spans="1:4" ht="12.75" customHeight="1">
      <c r="A8" s="47" t="s">
        <v>333</v>
      </c>
      <c r="D8" s="48" t="s">
        <v>530</v>
      </c>
    </row>
    <row r="9" spans="1:4" ht="12.75" customHeight="1">
      <c r="A9" s="47" t="s">
        <v>337</v>
      </c>
      <c r="D9" s="48" t="s">
        <v>530</v>
      </c>
    </row>
    <row r="10" spans="1:4" ht="12.75" customHeight="1">
      <c r="A10" s="47" t="s">
        <v>343</v>
      </c>
      <c r="D10" s="48" t="s">
        <v>530</v>
      </c>
    </row>
    <row r="11" spans="1:4" ht="12.75" customHeight="1">
      <c r="A11" s="47" t="s">
        <v>341</v>
      </c>
      <c r="D11" s="48" t="s">
        <v>530</v>
      </c>
    </row>
    <row r="12" spans="1:4" ht="12.75" customHeight="1">
      <c r="A12" s="47" t="s">
        <v>348</v>
      </c>
      <c r="D12" s="48" t="s">
        <v>530</v>
      </c>
    </row>
    <row r="13" spans="1:4" ht="12.75" customHeight="1">
      <c r="A13" s="47" t="s">
        <v>351</v>
      </c>
      <c r="D13" s="48" t="s">
        <v>530</v>
      </c>
    </row>
    <row r="14" spans="1:4" ht="12.75" customHeight="1">
      <c r="A14" s="47" t="s">
        <v>353</v>
      </c>
      <c r="D14" s="48" t="s">
        <v>530</v>
      </c>
    </row>
    <row r="15" spans="1:4" ht="12.75" customHeight="1">
      <c r="A15" s="47" t="s">
        <v>361</v>
      </c>
      <c r="D15" s="48" t="s">
        <v>530</v>
      </c>
    </row>
    <row r="16" spans="1:4" ht="12.75" customHeight="1">
      <c r="A16" s="47" t="s">
        <v>363</v>
      </c>
      <c r="D16" s="48" t="s">
        <v>530</v>
      </c>
    </row>
    <row r="17" spans="1:4" ht="12.75" customHeight="1">
      <c r="A17" s="47" t="s">
        <v>367</v>
      </c>
      <c r="D17" s="48" t="s">
        <v>530</v>
      </c>
    </row>
    <row r="18" spans="1:4" ht="12.75" customHeight="1">
      <c r="A18" s="47" t="s">
        <v>368</v>
      </c>
      <c r="D18" s="48" t="s">
        <v>530</v>
      </c>
    </row>
    <row r="19" spans="1:4" ht="12.75" customHeight="1">
      <c r="A19" s="47" t="s">
        <v>371</v>
      </c>
      <c r="D19" s="48" t="s">
        <v>530</v>
      </c>
    </row>
    <row r="20" spans="1:4" ht="12.75" customHeight="1">
      <c r="A20" s="47" t="s">
        <v>369</v>
      </c>
      <c r="D20" s="48" t="s">
        <v>530</v>
      </c>
    </row>
    <row r="21" spans="1:4" ht="12.75" customHeight="1">
      <c r="A21" s="47" t="s">
        <v>323</v>
      </c>
      <c r="D21" s="48" t="s">
        <v>559</v>
      </c>
    </row>
    <row r="22" spans="1:4" ht="12.75" customHeight="1">
      <c r="A22" s="47" t="s">
        <v>346</v>
      </c>
      <c r="D22" s="48" t="s">
        <v>559</v>
      </c>
    </row>
    <row r="23" spans="1:4" ht="12.75" customHeight="1">
      <c r="A23" s="47" t="s">
        <v>359</v>
      </c>
      <c r="D23" s="48" t="s">
        <v>559</v>
      </c>
    </row>
    <row r="24" spans="1:4" ht="12.75" customHeight="1">
      <c r="A24" s="47" t="s">
        <v>365</v>
      </c>
      <c r="D24" s="48" t="s">
        <v>559</v>
      </c>
    </row>
  </sheetData>
  <mergeCells count="3">
    <mergeCell ref="B3:D3"/>
    <mergeCell ref="A1:E1"/>
    <mergeCell ref="A2:E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22.xml><?xml version="1.0" encoding="utf-8"?>
<worksheet xmlns="http://schemas.openxmlformats.org/spreadsheetml/2006/main" xmlns:r="http://schemas.openxmlformats.org/officeDocument/2006/relationships">
  <sheetPr codeName="Blad56"/>
  <dimension ref="A1:F23"/>
  <sheetViews>
    <sheetView workbookViewId="0" topLeftCell="A1">
      <selection activeCell="B3" sqref="B3"/>
    </sheetView>
  </sheetViews>
  <sheetFormatPr defaultColWidth="9.140625" defaultRowHeight="12.75" customHeight="1"/>
  <cols>
    <col min="1" max="1" width="28.7109375" style="47" customWidth="1"/>
    <col min="2" max="2" width="92.28125" style="48" customWidth="1"/>
    <col min="3" max="4" width="9.140625" style="49" customWidth="1"/>
    <col min="5" max="5" width="15.7109375" style="49" customWidth="1"/>
    <col min="6" max="16384" width="9.140625" style="49" customWidth="1"/>
  </cols>
  <sheetData>
    <row r="1" spans="1:2" s="29" customFormat="1" ht="75" customHeight="1">
      <c r="A1" s="293" t="s">
        <v>108</v>
      </c>
      <c r="B1" s="295"/>
    </row>
    <row r="2" spans="1:2" s="29" customFormat="1" ht="34.5" customHeight="1">
      <c r="A2" s="296" t="s">
        <v>126</v>
      </c>
      <c r="B2" s="304"/>
    </row>
    <row r="3" spans="1:2" s="19" customFormat="1" ht="12.75">
      <c r="A3" s="103" t="s">
        <v>18</v>
      </c>
      <c r="B3" s="104" t="s">
        <v>112</v>
      </c>
    </row>
    <row r="4" spans="1:6" ht="12.75" customHeight="1">
      <c r="A4" s="47" t="s">
        <v>324</v>
      </c>
      <c r="B4" s="48" t="s">
        <v>530</v>
      </c>
      <c r="E4" s="154"/>
      <c r="F4" s="19"/>
    </row>
    <row r="5" spans="1:6" ht="12.75" customHeight="1">
      <c r="A5" s="47" t="s">
        <v>330</v>
      </c>
      <c r="B5" s="48" t="s">
        <v>530</v>
      </c>
      <c r="E5" s="154"/>
      <c r="F5" s="19"/>
    </row>
    <row r="6" spans="1:6" ht="12.75" customHeight="1">
      <c r="A6" s="146" t="s">
        <v>337</v>
      </c>
      <c r="B6" s="48" t="s">
        <v>530</v>
      </c>
      <c r="E6" s="154"/>
      <c r="F6" s="19"/>
    </row>
    <row r="7" spans="1:6" ht="12.75" customHeight="1">
      <c r="A7" s="147" t="s">
        <v>351</v>
      </c>
      <c r="B7" s="48" t="s">
        <v>530</v>
      </c>
      <c r="E7" s="154"/>
      <c r="F7" s="19"/>
    </row>
    <row r="8" spans="1:6" ht="12.75" customHeight="1">
      <c r="A8" s="147" t="s">
        <v>365</v>
      </c>
      <c r="B8" s="48" t="s">
        <v>530</v>
      </c>
      <c r="E8" s="154"/>
      <c r="F8" s="19"/>
    </row>
    <row r="9" spans="1:6" ht="12.75" customHeight="1">
      <c r="A9" s="110" t="s">
        <v>367</v>
      </c>
      <c r="B9" s="48" t="s">
        <v>530</v>
      </c>
      <c r="E9" s="154"/>
      <c r="F9" s="19"/>
    </row>
    <row r="10" spans="1:6" ht="12.75" customHeight="1">
      <c r="A10" s="110" t="s">
        <v>371</v>
      </c>
      <c r="B10" s="48" t="s">
        <v>530</v>
      </c>
      <c r="E10" s="154"/>
      <c r="F10" s="19"/>
    </row>
    <row r="11" spans="1:6" ht="12.75" customHeight="1">
      <c r="A11" s="110" t="s">
        <v>369</v>
      </c>
      <c r="B11" s="48" t="s">
        <v>530</v>
      </c>
      <c r="E11" s="154"/>
      <c r="F11" s="19"/>
    </row>
    <row r="12" spans="1:6" ht="12.75" customHeight="1">
      <c r="A12" s="110" t="s">
        <v>341</v>
      </c>
      <c r="B12" s="48" t="s">
        <v>530</v>
      </c>
      <c r="E12" s="154"/>
      <c r="F12" s="19"/>
    </row>
    <row r="13" spans="5:6" ht="12.75" customHeight="1">
      <c r="E13" s="154"/>
      <c r="F13" s="19"/>
    </row>
    <row r="14" spans="5:6" ht="12.75" customHeight="1">
      <c r="E14" s="154"/>
      <c r="F14" s="19"/>
    </row>
    <row r="15" spans="5:6" ht="12.75" customHeight="1">
      <c r="E15" s="154"/>
      <c r="F15" s="19"/>
    </row>
    <row r="16" spans="5:6" ht="12.75" customHeight="1">
      <c r="E16" s="154"/>
      <c r="F16" s="19"/>
    </row>
    <row r="17" spans="5:6" ht="12.75" customHeight="1">
      <c r="E17" s="154"/>
      <c r="F17" s="19"/>
    </row>
    <row r="18" spans="5:6" ht="12.75" customHeight="1">
      <c r="E18" s="154"/>
      <c r="F18" s="19"/>
    </row>
    <row r="19" spans="5:6" ht="12.75" customHeight="1">
      <c r="E19" s="154"/>
      <c r="F19" s="19"/>
    </row>
    <row r="20" spans="5:6" ht="12.75" customHeight="1">
      <c r="E20" s="154"/>
      <c r="F20" s="19"/>
    </row>
    <row r="21" spans="5:6" ht="12.75" customHeight="1">
      <c r="E21" s="154"/>
      <c r="F21" s="19"/>
    </row>
    <row r="22" spans="5:6" ht="12.75" customHeight="1">
      <c r="E22" s="154"/>
      <c r="F22" s="19"/>
    </row>
    <row r="23" spans="5:6" ht="12.75" customHeight="1">
      <c r="E23" s="154"/>
      <c r="F23" s="19"/>
    </row>
  </sheetData>
  <mergeCells count="2">
    <mergeCell ref="A1:B1"/>
    <mergeCell ref="A2:B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23.xml><?xml version="1.0" encoding="utf-8"?>
<worksheet xmlns="http://schemas.openxmlformats.org/spreadsheetml/2006/main" xmlns:r="http://schemas.openxmlformats.org/officeDocument/2006/relationships">
  <sheetPr codeName="Blad16"/>
  <dimension ref="A1:G4"/>
  <sheetViews>
    <sheetView workbookViewId="0" topLeftCell="A1">
      <selection activeCell="A4" sqref="A4"/>
    </sheetView>
  </sheetViews>
  <sheetFormatPr defaultColWidth="9.140625" defaultRowHeight="12.75" customHeight="1"/>
  <cols>
    <col min="1" max="1" width="21.28125" style="110" customWidth="1"/>
    <col min="2" max="2" width="21.28125" style="111" customWidth="1"/>
    <col min="3" max="5" width="17.140625" style="10" customWidth="1"/>
    <col min="6" max="6" width="21.28125" style="10" customWidth="1"/>
    <col min="7" max="7" width="21.28125" style="111" customWidth="1"/>
    <col min="8" max="16384" width="9.140625" style="8" customWidth="1"/>
  </cols>
  <sheetData>
    <row r="1" spans="1:7" s="29" customFormat="1" ht="54.75" customHeight="1">
      <c r="A1" s="293" t="s">
        <v>127</v>
      </c>
      <c r="B1" s="294"/>
      <c r="C1" s="294"/>
      <c r="D1" s="294"/>
      <c r="E1" s="294"/>
      <c r="F1" s="294"/>
      <c r="G1" s="295"/>
    </row>
    <row r="2" spans="1:7" s="29" customFormat="1" ht="34.5" customHeight="1">
      <c r="A2" s="296" t="s">
        <v>128</v>
      </c>
      <c r="B2" s="303"/>
      <c r="C2" s="303"/>
      <c r="D2" s="303"/>
      <c r="E2" s="303"/>
      <c r="F2" s="303"/>
      <c r="G2" s="304"/>
    </row>
    <row r="3" spans="1:7" s="19" customFormat="1" ht="25.5">
      <c r="A3" s="108" t="s">
        <v>18</v>
      </c>
      <c r="B3" s="109" t="s">
        <v>24</v>
      </c>
      <c r="C3" s="6" t="s">
        <v>129</v>
      </c>
      <c r="D3" s="6" t="s">
        <v>130</v>
      </c>
      <c r="E3" s="6" t="s">
        <v>131</v>
      </c>
      <c r="F3" s="6" t="s">
        <v>132</v>
      </c>
      <c r="G3" s="96" t="s">
        <v>133</v>
      </c>
    </row>
    <row r="4" ht="12.75" customHeight="1">
      <c r="A4" s="110" t="s">
        <v>560</v>
      </c>
    </row>
  </sheetData>
  <mergeCells count="2">
    <mergeCell ref="A1:G1"/>
    <mergeCell ref="A2:G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24.xml><?xml version="1.0" encoding="utf-8"?>
<worksheet xmlns="http://schemas.openxmlformats.org/spreadsheetml/2006/main" xmlns:r="http://schemas.openxmlformats.org/officeDocument/2006/relationships">
  <sheetPr codeName="Blad17"/>
  <dimension ref="A1:K4"/>
  <sheetViews>
    <sheetView workbookViewId="0" topLeftCell="A1">
      <selection activeCell="A4" sqref="A4"/>
    </sheetView>
  </sheetViews>
  <sheetFormatPr defaultColWidth="9.140625" defaultRowHeight="12.75" customHeight="1"/>
  <cols>
    <col min="1" max="1" width="25.421875" style="110" customWidth="1"/>
    <col min="2" max="2" width="25.421875" style="111" customWidth="1"/>
    <col min="3" max="3" width="17.140625" style="74" customWidth="1"/>
    <col min="4" max="4" width="17.140625" style="10" customWidth="1"/>
    <col min="5" max="5" width="25.421875" style="10" customWidth="1"/>
    <col min="6" max="6" width="25.421875" style="111" customWidth="1"/>
    <col min="7" max="7" width="11.7109375" style="8" customWidth="1"/>
    <col min="8" max="16384" width="9.140625" style="8" customWidth="1"/>
  </cols>
  <sheetData>
    <row r="1" spans="1:11" s="29" customFormat="1" ht="54.75" customHeight="1">
      <c r="A1" s="293" t="s">
        <v>127</v>
      </c>
      <c r="B1" s="294"/>
      <c r="C1" s="294"/>
      <c r="D1" s="294"/>
      <c r="E1" s="294"/>
      <c r="F1" s="295"/>
      <c r="G1" s="140"/>
      <c r="H1" s="140"/>
      <c r="I1" s="140"/>
      <c r="J1" s="140"/>
      <c r="K1" s="140"/>
    </row>
    <row r="2" spans="1:11" s="29" customFormat="1" ht="34.5" customHeight="1">
      <c r="A2" s="296" t="s">
        <v>134</v>
      </c>
      <c r="B2" s="303"/>
      <c r="C2" s="303"/>
      <c r="D2" s="303"/>
      <c r="E2" s="303"/>
      <c r="F2" s="304"/>
      <c r="G2" s="37"/>
      <c r="H2" s="37"/>
      <c r="I2" s="37"/>
      <c r="J2" s="37"/>
      <c r="K2" s="37"/>
    </row>
    <row r="3" spans="1:6" s="19" customFormat="1" ht="15.75">
      <c r="A3" s="108" t="s">
        <v>18</v>
      </c>
      <c r="B3" s="109" t="s">
        <v>24</v>
      </c>
      <c r="C3" s="6" t="s">
        <v>129</v>
      </c>
      <c r="D3" s="6" t="s">
        <v>130</v>
      </c>
      <c r="E3" s="6" t="s">
        <v>132</v>
      </c>
      <c r="F3" s="96" t="s">
        <v>133</v>
      </c>
    </row>
    <row r="4" ht="12.75" customHeight="1">
      <c r="A4" s="110" t="s">
        <v>560</v>
      </c>
    </row>
  </sheetData>
  <mergeCells count="2">
    <mergeCell ref="A1:F1"/>
    <mergeCell ref="A2:F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25.xml><?xml version="1.0" encoding="utf-8"?>
<worksheet xmlns="http://schemas.openxmlformats.org/spreadsheetml/2006/main" xmlns:r="http://schemas.openxmlformats.org/officeDocument/2006/relationships">
  <sheetPr codeName="Blad18"/>
  <dimension ref="A1:J4"/>
  <sheetViews>
    <sheetView workbookViewId="0" topLeftCell="A1">
      <selection activeCell="A4" sqref="A4"/>
    </sheetView>
  </sheetViews>
  <sheetFormatPr defaultColWidth="9.140625" defaultRowHeight="12.75" customHeight="1"/>
  <cols>
    <col min="1" max="1" width="31.00390625" style="110" customWidth="1"/>
    <col min="2" max="2" width="31.00390625" style="111" customWidth="1"/>
    <col min="3" max="3" width="31.00390625" style="10" customWidth="1"/>
    <col min="4" max="4" width="31.00390625" style="111" customWidth="1"/>
    <col min="5" max="6" width="11.7109375" style="8" customWidth="1"/>
    <col min="7" max="16384" width="9.140625" style="8" customWidth="1"/>
  </cols>
  <sheetData>
    <row r="1" spans="1:10" s="29" customFormat="1" ht="54.75" customHeight="1">
      <c r="A1" s="293" t="s">
        <v>127</v>
      </c>
      <c r="B1" s="294"/>
      <c r="C1" s="294"/>
      <c r="D1" s="295"/>
      <c r="E1" s="140"/>
      <c r="F1" s="140"/>
      <c r="G1" s="140"/>
      <c r="H1" s="140"/>
      <c r="I1" s="140"/>
      <c r="J1" s="140"/>
    </row>
    <row r="2" spans="1:10" s="29" customFormat="1" ht="34.5" customHeight="1">
      <c r="A2" s="296" t="s">
        <v>135</v>
      </c>
      <c r="B2" s="303"/>
      <c r="C2" s="303"/>
      <c r="D2" s="304"/>
      <c r="E2" s="38"/>
      <c r="F2" s="38"/>
      <c r="G2" s="38"/>
      <c r="H2" s="38"/>
      <c r="I2" s="38"/>
      <c r="J2" s="38"/>
    </row>
    <row r="3" spans="1:4" s="19" customFormat="1" ht="15.75">
      <c r="A3" s="108" t="s">
        <v>18</v>
      </c>
      <c r="B3" s="109" t="s">
        <v>24</v>
      </c>
      <c r="C3" s="6" t="s">
        <v>132</v>
      </c>
      <c r="D3" s="96" t="s">
        <v>133</v>
      </c>
    </row>
    <row r="4" ht="12.75" customHeight="1">
      <c r="A4" s="110" t="s">
        <v>560</v>
      </c>
    </row>
  </sheetData>
  <mergeCells count="2">
    <mergeCell ref="A1:D1"/>
    <mergeCell ref="A2:D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26.xml><?xml version="1.0" encoding="utf-8"?>
<worksheet xmlns="http://schemas.openxmlformats.org/spreadsheetml/2006/main" xmlns:r="http://schemas.openxmlformats.org/officeDocument/2006/relationships">
  <sheetPr codeName="Blad19"/>
  <dimension ref="A1:J4"/>
  <sheetViews>
    <sheetView workbookViewId="0" topLeftCell="A1">
      <selection activeCell="A4" sqref="A4"/>
    </sheetView>
  </sheetViews>
  <sheetFormatPr defaultColWidth="9.140625" defaultRowHeight="12.75" customHeight="1"/>
  <cols>
    <col min="1" max="1" width="31.00390625" style="110" customWidth="1"/>
    <col min="2" max="2" width="31.00390625" style="111" customWidth="1"/>
    <col min="3" max="3" width="31.00390625" style="10" customWidth="1"/>
    <col min="4" max="4" width="31.00390625" style="111" customWidth="1"/>
    <col min="5" max="6" width="11.7109375" style="8" customWidth="1"/>
    <col min="7" max="16384" width="9.140625" style="8" customWidth="1"/>
  </cols>
  <sheetData>
    <row r="1" spans="1:10" s="29" customFormat="1" ht="54.75" customHeight="1">
      <c r="A1" s="293" t="s">
        <v>127</v>
      </c>
      <c r="B1" s="294"/>
      <c r="C1" s="294"/>
      <c r="D1" s="295"/>
      <c r="E1" s="140"/>
      <c r="F1" s="140"/>
      <c r="G1" s="140"/>
      <c r="H1" s="140"/>
      <c r="I1" s="140"/>
      <c r="J1" s="140"/>
    </row>
    <row r="2" spans="1:10" s="29" customFormat="1" ht="34.5" customHeight="1">
      <c r="A2" s="296" t="s">
        <v>136</v>
      </c>
      <c r="B2" s="303"/>
      <c r="C2" s="303"/>
      <c r="D2" s="304"/>
      <c r="E2" s="38"/>
      <c r="F2" s="38"/>
      <c r="G2" s="38"/>
      <c r="H2" s="38"/>
      <c r="I2" s="38"/>
      <c r="J2" s="38"/>
    </row>
    <row r="3" spans="1:4" s="19" customFormat="1" ht="15.75">
      <c r="A3" s="108" t="s">
        <v>18</v>
      </c>
      <c r="B3" s="109" t="s">
        <v>24</v>
      </c>
      <c r="C3" s="6" t="s">
        <v>132</v>
      </c>
      <c r="D3" s="96" t="s">
        <v>133</v>
      </c>
    </row>
    <row r="4" ht="12.75" customHeight="1">
      <c r="A4" s="110" t="s">
        <v>560</v>
      </c>
    </row>
  </sheetData>
  <mergeCells count="2">
    <mergeCell ref="A1:D1"/>
    <mergeCell ref="A2:D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27.xml><?xml version="1.0" encoding="utf-8"?>
<worksheet xmlns="http://schemas.openxmlformats.org/spreadsheetml/2006/main" xmlns:r="http://schemas.openxmlformats.org/officeDocument/2006/relationships">
  <sheetPr codeName="Blad20"/>
  <dimension ref="A1:G4"/>
  <sheetViews>
    <sheetView workbookViewId="0" topLeftCell="A1">
      <selection activeCell="A4" sqref="A4"/>
    </sheetView>
  </sheetViews>
  <sheetFormatPr defaultColWidth="9.140625" defaultRowHeight="12.75" customHeight="1"/>
  <cols>
    <col min="1" max="1" width="21.28125" style="110" customWidth="1"/>
    <col min="2" max="2" width="21.28125" style="111" customWidth="1"/>
    <col min="3" max="5" width="17.140625" style="10" customWidth="1"/>
    <col min="6" max="6" width="21.28125" style="10" customWidth="1"/>
    <col min="7" max="7" width="21.28125" style="111" customWidth="1"/>
    <col min="8" max="16384" width="9.140625" style="8" customWidth="1"/>
  </cols>
  <sheetData>
    <row r="1" spans="1:7" s="29" customFormat="1" ht="54.75" customHeight="1">
      <c r="A1" s="293" t="s">
        <v>127</v>
      </c>
      <c r="B1" s="294"/>
      <c r="C1" s="294"/>
      <c r="D1" s="294"/>
      <c r="E1" s="294"/>
      <c r="F1" s="294"/>
      <c r="G1" s="295"/>
    </row>
    <row r="2" spans="1:7" s="29" customFormat="1" ht="34.5" customHeight="1">
      <c r="A2" s="296" t="s">
        <v>137</v>
      </c>
      <c r="B2" s="303"/>
      <c r="C2" s="303"/>
      <c r="D2" s="303"/>
      <c r="E2" s="303"/>
      <c r="F2" s="303"/>
      <c r="G2" s="304"/>
    </row>
    <row r="3" spans="1:7" s="19" customFormat="1" ht="25.5">
      <c r="A3" s="108" t="s">
        <v>18</v>
      </c>
      <c r="B3" s="109" t="s">
        <v>24</v>
      </c>
      <c r="C3" s="6" t="s">
        <v>129</v>
      </c>
      <c r="D3" s="6" t="s">
        <v>130</v>
      </c>
      <c r="E3" s="6" t="s">
        <v>131</v>
      </c>
      <c r="F3" s="6" t="s">
        <v>132</v>
      </c>
      <c r="G3" s="96" t="s">
        <v>133</v>
      </c>
    </row>
    <row r="4" ht="12.75" customHeight="1">
      <c r="A4" s="110" t="s">
        <v>560</v>
      </c>
    </row>
  </sheetData>
  <mergeCells count="2">
    <mergeCell ref="A1:G1"/>
    <mergeCell ref="A2:G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28.xml><?xml version="1.0" encoding="utf-8"?>
<worksheet xmlns="http://schemas.openxmlformats.org/spreadsheetml/2006/main" xmlns:r="http://schemas.openxmlformats.org/officeDocument/2006/relationships">
  <sheetPr codeName="Blad21"/>
  <dimension ref="A1:J13"/>
  <sheetViews>
    <sheetView workbookViewId="0" topLeftCell="A1">
      <selection activeCell="D4" sqref="D4"/>
    </sheetView>
  </sheetViews>
  <sheetFormatPr defaultColWidth="9.140625" defaultRowHeight="12.75" customHeight="1"/>
  <cols>
    <col min="1" max="1" width="31.00390625" style="110" customWidth="1"/>
    <col min="2" max="2" width="31.00390625" style="111" customWidth="1"/>
    <col min="3" max="3" width="31.00390625" style="10" customWidth="1"/>
    <col min="4" max="4" width="31.00390625" style="111" customWidth="1"/>
    <col min="5" max="6" width="11.7109375" style="8" customWidth="1"/>
    <col min="7" max="16384" width="9.140625" style="8" customWidth="1"/>
  </cols>
  <sheetData>
    <row r="1" spans="1:10" s="29" customFormat="1" ht="54.75" customHeight="1">
      <c r="A1" s="293" t="s">
        <v>127</v>
      </c>
      <c r="B1" s="294"/>
      <c r="C1" s="294"/>
      <c r="D1" s="295"/>
      <c r="E1" s="140"/>
      <c r="F1" s="140"/>
      <c r="G1" s="140"/>
      <c r="H1" s="140"/>
      <c r="I1" s="140"/>
      <c r="J1" s="140"/>
    </row>
    <row r="2" spans="1:10" s="29" customFormat="1" ht="34.5" customHeight="1">
      <c r="A2" s="296" t="s">
        <v>138</v>
      </c>
      <c r="B2" s="303"/>
      <c r="C2" s="303"/>
      <c r="D2" s="304"/>
      <c r="E2" s="38"/>
      <c r="F2" s="38"/>
      <c r="G2" s="38"/>
      <c r="H2" s="38"/>
      <c r="I2" s="38"/>
      <c r="J2" s="38"/>
    </row>
    <row r="3" spans="1:4" s="19" customFormat="1" ht="15.75">
      <c r="A3" s="108" t="s">
        <v>18</v>
      </c>
      <c r="B3" s="109" t="s">
        <v>24</v>
      </c>
      <c r="C3" s="6" t="s">
        <v>132</v>
      </c>
      <c r="D3" s="96" t="s">
        <v>133</v>
      </c>
    </row>
    <row r="4" spans="1:4" ht="12.75" customHeight="1">
      <c r="A4" s="9" t="s">
        <v>337</v>
      </c>
      <c r="B4" s="210">
        <v>803507</v>
      </c>
      <c r="C4" s="211">
        <v>54</v>
      </c>
      <c r="D4" s="111" t="s">
        <v>565</v>
      </c>
    </row>
    <row r="5" spans="1:3" ht="12.75" customHeight="1">
      <c r="A5" s="9" t="s">
        <v>343</v>
      </c>
      <c r="B5" s="210">
        <v>803607</v>
      </c>
      <c r="C5" s="211">
        <v>55</v>
      </c>
    </row>
    <row r="6" spans="1:3" ht="12.75" customHeight="1">
      <c r="A6" s="9" t="s">
        <v>346</v>
      </c>
      <c r="B6" s="111" t="s">
        <v>545</v>
      </c>
      <c r="C6" s="211">
        <v>55</v>
      </c>
    </row>
    <row r="7" spans="1:3" ht="12.75" customHeight="1">
      <c r="A7" s="9" t="s">
        <v>341</v>
      </c>
      <c r="B7" s="111" t="s">
        <v>546</v>
      </c>
      <c r="C7" s="211">
        <v>74</v>
      </c>
    </row>
    <row r="8" spans="1:3" ht="12.75" customHeight="1">
      <c r="A8" s="9" t="s">
        <v>348</v>
      </c>
      <c r="B8" s="210">
        <v>803619</v>
      </c>
      <c r="C8" s="211">
        <v>65</v>
      </c>
    </row>
    <row r="9" spans="1:3" ht="12.75" customHeight="1">
      <c r="A9" s="110" t="s">
        <v>351</v>
      </c>
      <c r="B9" s="111" t="s">
        <v>548</v>
      </c>
      <c r="C9" s="10">
        <v>54</v>
      </c>
    </row>
    <row r="10" spans="1:3" ht="12.75" customHeight="1">
      <c r="A10" s="110" t="s">
        <v>351</v>
      </c>
      <c r="B10" s="111" t="s">
        <v>549</v>
      </c>
      <c r="C10" s="10">
        <v>55</v>
      </c>
    </row>
    <row r="11" spans="1:3" ht="12.75" customHeight="1">
      <c r="A11" s="110" t="s">
        <v>351</v>
      </c>
      <c r="B11" s="111" t="s">
        <v>550</v>
      </c>
      <c r="C11" s="10">
        <v>66</v>
      </c>
    </row>
    <row r="12" spans="1:3" ht="12.75" customHeight="1">
      <c r="A12" s="146" t="s">
        <v>363</v>
      </c>
      <c r="B12" s="172">
        <v>803803</v>
      </c>
      <c r="C12" s="10">
        <v>52</v>
      </c>
    </row>
    <row r="13" spans="1:3" ht="12.75" customHeight="1">
      <c r="A13" s="110" t="s">
        <v>367</v>
      </c>
      <c r="B13" s="111" t="s">
        <v>555</v>
      </c>
      <c r="C13" s="10">
        <v>55</v>
      </c>
    </row>
  </sheetData>
  <mergeCells count="2">
    <mergeCell ref="A1:D1"/>
    <mergeCell ref="A2:D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29.xml><?xml version="1.0" encoding="utf-8"?>
<worksheet xmlns="http://schemas.openxmlformats.org/spreadsheetml/2006/main" xmlns:r="http://schemas.openxmlformats.org/officeDocument/2006/relationships">
  <sheetPr codeName="Blad22"/>
  <dimension ref="A1:J35"/>
  <sheetViews>
    <sheetView workbookViewId="0" topLeftCell="A1">
      <selection activeCell="D4" sqref="D4"/>
    </sheetView>
  </sheetViews>
  <sheetFormatPr defaultColWidth="9.140625" defaultRowHeight="12.75" customHeight="1"/>
  <cols>
    <col min="1" max="1" width="31.00390625" style="110" customWidth="1"/>
    <col min="2" max="2" width="31.00390625" style="111" customWidth="1"/>
    <col min="3" max="3" width="31.00390625" style="10" customWidth="1"/>
    <col min="4" max="4" width="31.00390625" style="111" customWidth="1"/>
    <col min="5" max="6" width="11.7109375" style="8" customWidth="1"/>
    <col min="7" max="16384" width="9.140625" style="8" customWidth="1"/>
  </cols>
  <sheetData>
    <row r="1" spans="1:10" s="29" customFormat="1" ht="54.75" customHeight="1">
      <c r="A1" s="293" t="s">
        <v>127</v>
      </c>
      <c r="B1" s="294"/>
      <c r="C1" s="294"/>
      <c r="D1" s="295"/>
      <c r="E1" s="140"/>
      <c r="F1" s="140"/>
      <c r="G1" s="140"/>
      <c r="H1" s="140"/>
      <c r="I1" s="140"/>
      <c r="J1" s="140"/>
    </row>
    <row r="2" spans="1:10" s="29" customFormat="1" ht="34.5" customHeight="1">
      <c r="A2" s="296" t="s">
        <v>139</v>
      </c>
      <c r="B2" s="303"/>
      <c r="C2" s="303"/>
      <c r="D2" s="304"/>
      <c r="E2" s="38"/>
      <c r="F2" s="38"/>
      <c r="G2" s="38"/>
      <c r="H2" s="38"/>
      <c r="I2" s="38"/>
      <c r="J2" s="38"/>
    </row>
    <row r="3" spans="1:4" s="19" customFormat="1" ht="15.75">
      <c r="A3" s="108" t="s">
        <v>18</v>
      </c>
      <c r="B3" s="109" t="s">
        <v>24</v>
      </c>
      <c r="C3" s="6" t="s">
        <v>132</v>
      </c>
      <c r="D3" s="96" t="s">
        <v>133</v>
      </c>
    </row>
    <row r="4" spans="1:3" ht="12.75" customHeight="1">
      <c r="A4" s="183" t="s">
        <v>324</v>
      </c>
      <c r="B4" s="210">
        <v>803304</v>
      </c>
      <c r="C4" s="10">
        <v>34</v>
      </c>
    </row>
    <row r="5" spans="1:3" ht="12.75" customHeight="1">
      <c r="A5" s="183" t="s">
        <v>324</v>
      </c>
      <c r="B5" s="210">
        <v>803312</v>
      </c>
      <c r="C5" s="10">
        <v>36</v>
      </c>
    </row>
    <row r="6" spans="1:3" ht="12.75" customHeight="1">
      <c r="A6" s="183" t="s">
        <v>324</v>
      </c>
      <c r="B6" s="210">
        <v>803316</v>
      </c>
      <c r="C6" s="10">
        <v>56</v>
      </c>
    </row>
    <row r="7" spans="1:3" ht="12.75" customHeight="1">
      <c r="A7" s="110" t="s">
        <v>330</v>
      </c>
      <c r="B7" s="111" t="s">
        <v>529</v>
      </c>
      <c r="C7" s="10">
        <v>57</v>
      </c>
    </row>
    <row r="8" spans="1:3" ht="12.75" customHeight="1">
      <c r="A8" s="110" t="s">
        <v>330</v>
      </c>
      <c r="B8" s="210">
        <v>803402</v>
      </c>
      <c r="C8" s="211">
        <v>98</v>
      </c>
    </row>
    <row r="9" spans="1:3" ht="12.75" customHeight="1">
      <c r="A9" s="110" t="s">
        <v>330</v>
      </c>
      <c r="B9" s="212">
        <v>803408</v>
      </c>
      <c r="C9" s="213">
        <v>105</v>
      </c>
    </row>
    <row r="10" spans="1:3" ht="12.75" customHeight="1">
      <c r="A10" s="9" t="s">
        <v>335</v>
      </c>
      <c r="B10" s="210">
        <v>803505</v>
      </c>
      <c r="C10" s="163">
        <v>102</v>
      </c>
    </row>
    <row r="11" spans="1:3" ht="12.75" customHeight="1">
      <c r="A11" s="9" t="s">
        <v>333</v>
      </c>
      <c r="B11" s="10">
        <v>803503</v>
      </c>
      <c r="C11" s="163">
        <v>87</v>
      </c>
    </row>
    <row r="12" spans="1:3" ht="12.75" customHeight="1">
      <c r="A12" s="9" t="s">
        <v>337</v>
      </c>
      <c r="B12" s="111" t="s">
        <v>543</v>
      </c>
      <c r="C12" s="211">
        <v>108</v>
      </c>
    </row>
    <row r="13" spans="1:3" ht="12.75" customHeight="1">
      <c r="A13" s="9" t="s">
        <v>337</v>
      </c>
      <c r="B13" s="111" t="s">
        <v>544</v>
      </c>
      <c r="C13" s="163">
        <v>87</v>
      </c>
    </row>
    <row r="14" spans="1:3" ht="12.75" customHeight="1">
      <c r="A14" s="9" t="s">
        <v>337</v>
      </c>
      <c r="B14" s="10">
        <v>803509</v>
      </c>
      <c r="C14" s="163">
        <v>84</v>
      </c>
    </row>
    <row r="15" spans="1:3" ht="12.75" customHeight="1">
      <c r="A15" s="9" t="s">
        <v>343</v>
      </c>
      <c r="B15" s="10">
        <v>803607</v>
      </c>
      <c r="C15" s="163">
        <v>58</v>
      </c>
    </row>
    <row r="16" spans="1:3" ht="12.75" customHeight="1">
      <c r="A16" s="9" t="s">
        <v>346</v>
      </c>
      <c r="B16" s="10">
        <v>803616</v>
      </c>
      <c r="C16" s="163">
        <v>67</v>
      </c>
    </row>
    <row r="17" spans="1:3" ht="12.75" customHeight="1">
      <c r="A17" s="9" t="s">
        <v>341</v>
      </c>
      <c r="B17" s="10">
        <v>803604</v>
      </c>
      <c r="C17" s="163">
        <v>112</v>
      </c>
    </row>
    <row r="18" spans="1:3" ht="12.75" customHeight="1">
      <c r="A18" s="9" t="s">
        <v>341</v>
      </c>
      <c r="B18" s="10">
        <v>803612</v>
      </c>
      <c r="C18" s="163">
        <v>61</v>
      </c>
    </row>
    <row r="19" spans="1:3" ht="12.75" customHeight="1">
      <c r="A19" s="9" t="s">
        <v>341</v>
      </c>
      <c r="B19" s="10">
        <v>803620</v>
      </c>
      <c r="C19" s="163">
        <v>45</v>
      </c>
    </row>
    <row r="20" spans="1:3" ht="12.75" customHeight="1">
      <c r="A20" s="9" t="s">
        <v>348</v>
      </c>
      <c r="B20" s="10">
        <v>803619</v>
      </c>
      <c r="C20" s="163">
        <v>71</v>
      </c>
    </row>
    <row r="21" spans="1:3" ht="12.75" customHeight="1">
      <c r="A21" s="9" t="s">
        <v>359</v>
      </c>
      <c r="B21" s="10">
        <v>803717</v>
      </c>
      <c r="C21" s="163">
        <v>37</v>
      </c>
    </row>
    <row r="22" spans="1:3" ht="12.75" customHeight="1">
      <c r="A22" s="9" t="s">
        <v>351</v>
      </c>
      <c r="B22" s="10">
        <v>803701</v>
      </c>
      <c r="C22" s="163">
        <v>126</v>
      </c>
    </row>
    <row r="23" spans="1:3" ht="12.75" customHeight="1">
      <c r="A23" s="9" t="s">
        <v>351</v>
      </c>
      <c r="B23" s="111" t="s">
        <v>547</v>
      </c>
      <c r="C23" s="10">
        <v>75</v>
      </c>
    </row>
    <row r="24" spans="1:3" ht="12.75" customHeight="1">
      <c r="A24" s="9" t="s">
        <v>351</v>
      </c>
      <c r="B24" s="111" t="s">
        <v>548</v>
      </c>
      <c r="C24" s="10">
        <v>144</v>
      </c>
    </row>
    <row r="25" spans="1:3" ht="12.75" customHeight="1">
      <c r="A25" s="9" t="s">
        <v>351</v>
      </c>
      <c r="B25" s="111" t="s">
        <v>549</v>
      </c>
      <c r="C25" s="10">
        <v>102</v>
      </c>
    </row>
    <row r="26" spans="1:3" ht="12.75" customHeight="1">
      <c r="A26" s="9" t="s">
        <v>351</v>
      </c>
      <c r="B26" s="111" t="s">
        <v>550</v>
      </c>
      <c r="C26" s="10">
        <v>110</v>
      </c>
    </row>
    <row r="27" spans="1:3" ht="12.75" customHeight="1">
      <c r="A27" s="110" t="s">
        <v>353</v>
      </c>
      <c r="B27" s="111" t="s">
        <v>551</v>
      </c>
      <c r="C27" s="10">
        <v>87</v>
      </c>
    </row>
    <row r="28" spans="1:3" ht="12.75" customHeight="1">
      <c r="A28" s="110" t="s">
        <v>361</v>
      </c>
      <c r="B28" s="111" t="s">
        <v>552</v>
      </c>
      <c r="C28" s="10">
        <v>39</v>
      </c>
    </row>
    <row r="29" spans="1:3" ht="12.75" customHeight="1">
      <c r="A29" s="110" t="s">
        <v>363</v>
      </c>
      <c r="B29" s="111" t="s">
        <v>553</v>
      </c>
      <c r="C29" s="10">
        <v>61</v>
      </c>
    </row>
    <row r="30" spans="1:3" ht="12.75" customHeight="1">
      <c r="A30" s="110" t="s">
        <v>363</v>
      </c>
      <c r="B30" s="111" t="s">
        <v>554</v>
      </c>
      <c r="C30" s="10">
        <v>38</v>
      </c>
    </row>
    <row r="31" spans="1:3" ht="12.75" customHeight="1">
      <c r="A31" s="110" t="s">
        <v>367</v>
      </c>
      <c r="B31" s="111" t="s">
        <v>555</v>
      </c>
      <c r="C31" s="10">
        <v>104</v>
      </c>
    </row>
    <row r="32" spans="1:3" ht="12.75" customHeight="1">
      <c r="A32" s="110" t="s">
        <v>367</v>
      </c>
      <c r="B32" s="111" t="s">
        <v>449</v>
      </c>
      <c r="C32" s="10">
        <v>64</v>
      </c>
    </row>
    <row r="33" spans="1:3" ht="12.75" customHeight="1">
      <c r="A33" s="110" t="s">
        <v>368</v>
      </c>
      <c r="B33" s="111" t="s">
        <v>556</v>
      </c>
      <c r="C33" s="10">
        <v>111</v>
      </c>
    </row>
    <row r="34" spans="1:3" ht="12.75" customHeight="1">
      <c r="A34" s="110" t="s">
        <v>368</v>
      </c>
      <c r="B34" s="111" t="s">
        <v>557</v>
      </c>
      <c r="C34" s="10">
        <v>37</v>
      </c>
    </row>
    <row r="35" spans="1:3" ht="12.75" customHeight="1">
      <c r="A35" s="110" t="s">
        <v>371</v>
      </c>
      <c r="B35" s="111" t="s">
        <v>450</v>
      </c>
      <c r="C35" s="10">
        <v>58</v>
      </c>
    </row>
  </sheetData>
  <mergeCells count="2">
    <mergeCell ref="A1:D1"/>
    <mergeCell ref="A2:D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3.xml><?xml version="1.0" encoding="utf-8"?>
<worksheet xmlns="http://schemas.openxmlformats.org/spreadsheetml/2006/main" xmlns:r="http://schemas.openxmlformats.org/officeDocument/2006/relationships">
  <sheetPr codeName="Blad5"/>
  <dimension ref="A1:AE15"/>
  <sheetViews>
    <sheetView tabSelected="1" workbookViewId="0" topLeftCell="A1">
      <selection activeCell="AI5" sqref="AI5"/>
    </sheetView>
  </sheetViews>
  <sheetFormatPr defaultColWidth="9.140625" defaultRowHeight="12.75" customHeight="1"/>
  <cols>
    <col min="1" max="1" width="24.00390625" style="254" customWidth="1"/>
    <col min="2" max="7" width="16.7109375" style="246" customWidth="1"/>
    <col min="8" max="9" width="18.7109375" style="246" customWidth="1"/>
    <col min="10" max="14" width="16.7109375" style="246" customWidth="1"/>
    <col min="15" max="15" width="27.00390625" style="246" customWidth="1"/>
    <col min="16" max="25" width="16.7109375" style="246" customWidth="1"/>
    <col min="26" max="26" width="18.421875" style="246" customWidth="1"/>
    <col min="27" max="27" width="18.28125" style="246" customWidth="1"/>
    <col min="28" max="28" width="17.8515625" style="246" customWidth="1"/>
    <col min="29" max="31" width="16.7109375" style="246" customWidth="1"/>
    <col min="32" max="16384" width="9.140625" style="246" customWidth="1"/>
  </cols>
  <sheetData>
    <row r="1" spans="1:11" s="237" customFormat="1" ht="34.5" customHeight="1">
      <c r="A1" s="278" t="s">
        <v>16</v>
      </c>
      <c r="B1" s="279"/>
      <c r="C1" s="279"/>
      <c r="D1" s="279"/>
      <c r="E1" s="279"/>
      <c r="F1" s="279"/>
      <c r="G1" s="279"/>
      <c r="H1" s="279"/>
      <c r="I1" s="279"/>
      <c r="J1" s="279"/>
      <c r="K1" s="279"/>
    </row>
    <row r="2" spans="1:31" s="239" customFormat="1" ht="12">
      <c r="A2" s="238"/>
      <c r="B2" s="264" t="s">
        <v>271</v>
      </c>
      <c r="C2" s="265"/>
      <c r="D2" s="265"/>
      <c r="E2" s="265"/>
      <c r="F2" s="265"/>
      <c r="G2" s="265"/>
      <c r="H2" s="265"/>
      <c r="I2" s="265"/>
      <c r="J2" s="238"/>
      <c r="K2" s="238"/>
      <c r="AD2" s="240"/>
      <c r="AE2" s="240"/>
    </row>
    <row r="3" spans="1:31" s="242" customFormat="1" ht="36">
      <c r="A3" s="241" t="s">
        <v>17</v>
      </c>
      <c r="B3" s="240" t="s">
        <v>379</v>
      </c>
      <c r="C3" s="240" t="s">
        <v>380</v>
      </c>
      <c r="D3" s="240" t="s">
        <v>381</v>
      </c>
      <c r="E3" s="240" t="s">
        <v>382</v>
      </c>
      <c r="F3" s="240" t="s">
        <v>383</v>
      </c>
      <c r="G3" s="240" t="s">
        <v>384</v>
      </c>
      <c r="H3" s="240" t="s">
        <v>385</v>
      </c>
      <c r="I3" s="240" t="s">
        <v>386</v>
      </c>
      <c r="J3" s="240" t="s">
        <v>387</v>
      </c>
      <c r="K3" s="240" t="s">
        <v>388</v>
      </c>
      <c r="L3" s="240" t="s">
        <v>389</v>
      </c>
      <c r="M3" s="240" t="s">
        <v>390</v>
      </c>
      <c r="N3" s="240" t="s">
        <v>391</v>
      </c>
      <c r="O3" s="240" t="s">
        <v>392</v>
      </c>
      <c r="P3" s="240" t="s">
        <v>393</v>
      </c>
      <c r="Q3" s="240" t="s">
        <v>394</v>
      </c>
      <c r="R3" s="240" t="s">
        <v>395</v>
      </c>
      <c r="S3" s="240" t="s">
        <v>396</v>
      </c>
      <c r="T3" s="240" t="s">
        <v>397</v>
      </c>
      <c r="U3" s="240" t="s">
        <v>398</v>
      </c>
      <c r="V3" s="240" t="s">
        <v>399</v>
      </c>
      <c r="W3" s="240" t="s">
        <v>400</v>
      </c>
      <c r="X3" s="240" t="s">
        <v>401</v>
      </c>
      <c r="Y3" s="240" t="s">
        <v>402</v>
      </c>
      <c r="Z3" s="240" t="s">
        <v>403</v>
      </c>
      <c r="AA3" s="240" t="s">
        <v>404</v>
      </c>
      <c r="AB3" s="240" t="s">
        <v>405</v>
      </c>
      <c r="AC3" s="240" t="s">
        <v>406</v>
      </c>
      <c r="AD3" s="240" t="s">
        <v>407</v>
      </c>
      <c r="AE3" s="240" t="s">
        <v>408</v>
      </c>
    </row>
    <row r="4" spans="1:31" s="242" customFormat="1" ht="12">
      <c r="A4" s="241" t="s">
        <v>18</v>
      </c>
      <c r="B4" s="240" t="s">
        <v>323</v>
      </c>
      <c r="C4" s="240" t="s">
        <v>326</v>
      </c>
      <c r="D4" s="240" t="s">
        <v>324</v>
      </c>
      <c r="E4" s="240" t="s">
        <v>409</v>
      </c>
      <c r="F4" s="240" t="s">
        <v>410</v>
      </c>
      <c r="G4" s="240" t="s">
        <v>330</v>
      </c>
      <c r="H4" s="240" t="s">
        <v>335</v>
      </c>
      <c r="I4" s="240" t="s">
        <v>333</v>
      </c>
      <c r="J4" s="240" t="s">
        <v>337</v>
      </c>
      <c r="K4" s="240" t="s">
        <v>343</v>
      </c>
      <c r="L4" s="240" t="s">
        <v>346</v>
      </c>
      <c r="M4" s="240" t="s">
        <v>341</v>
      </c>
      <c r="N4" s="240" t="s">
        <v>348</v>
      </c>
      <c r="O4" s="240" t="s">
        <v>411</v>
      </c>
      <c r="P4" s="240" t="s">
        <v>359</v>
      </c>
      <c r="Q4" s="240" t="s">
        <v>351</v>
      </c>
      <c r="R4" s="240" t="s">
        <v>353</v>
      </c>
      <c r="S4" s="240" t="s">
        <v>361</v>
      </c>
      <c r="T4" s="240" t="s">
        <v>365</v>
      </c>
      <c r="U4" s="240" t="s">
        <v>363</v>
      </c>
      <c r="V4" s="240" t="s">
        <v>412</v>
      </c>
      <c r="W4" s="240" t="s">
        <v>413</v>
      </c>
      <c r="X4" s="240" t="s">
        <v>367</v>
      </c>
      <c r="Y4" s="240" t="s">
        <v>368</v>
      </c>
      <c r="Z4" s="240" t="s">
        <v>414</v>
      </c>
      <c r="AA4" s="240" t="s">
        <v>415</v>
      </c>
      <c r="AB4" s="240" t="s">
        <v>371</v>
      </c>
      <c r="AC4" s="240" t="s">
        <v>416</v>
      </c>
      <c r="AD4" s="240" t="s">
        <v>417</v>
      </c>
      <c r="AE4" s="240" t="s">
        <v>369</v>
      </c>
    </row>
    <row r="5" spans="1:31" s="242" customFormat="1" ht="24">
      <c r="A5" s="241" t="s">
        <v>19</v>
      </c>
      <c r="B5" s="240" t="s">
        <v>418</v>
      </c>
      <c r="C5" s="240" t="s">
        <v>418</v>
      </c>
      <c r="D5" s="240" t="s">
        <v>418</v>
      </c>
      <c r="E5" s="240" t="s">
        <v>418</v>
      </c>
      <c r="F5" s="240" t="s">
        <v>418</v>
      </c>
      <c r="G5" s="240" t="s">
        <v>418</v>
      </c>
      <c r="H5" s="240" t="s">
        <v>418</v>
      </c>
      <c r="I5" s="240" t="s">
        <v>418</v>
      </c>
      <c r="J5" s="240" t="s">
        <v>418</v>
      </c>
      <c r="K5" s="240" t="s">
        <v>418</v>
      </c>
      <c r="L5" s="240" t="s">
        <v>418</v>
      </c>
      <c r="M5" s="240" t="s">
        <v>418</v>
      </c>
      <c r="N5" s="240" t="s">
        <v>418</v>
      </c>
      <c r="O5" s="240" t="s">
        <v>418</v>
      </c>
      <c r="P5" s="240" t="s">
        <v>418</v>
      </c>
      <c r="Q5" s="240" t="s">
        <v>418</v>
      </c>
      <c r="R5" s="240" t="s">
        <v>418</v>
      </c>
      <c r="S5" s="240" t="s">
        <v>418</v>
      </c>
      <c r="T5" s="240" t="s">
        <v>418</v>
      </c>
      <c r="U5" s="240" t="s">
        <v>418</v>
      </c>
      <c r="V5" s="240" t="s">
        <v>418</v>
      </c>
      <c r="W5" s="240" t="s">
        <v>418</v>
      </c>
      <c r="X5" s="240" t="s">
        <v>418</v>
      </c>
      <c r="Y5" s="240" t="s">
        <v>418</v>
      </c>
      <c r="Z5" s="240" t="s">
        <v>418</v>
      </c>
      <c r="AA5" s="240" t="s">
        <v>418</v>
      </c>
      <c r="AB5" s="240" t="s">
        <v>418</v>
      </c>
      <c r="AC5" s="240" t="s">
        <v>418</v>
      </c>
      <c r="AD5" s="240" t="s">
        <v>418</v>
      </c>
      <c r="AE5" s="240" t="s">
        <v>418</v>
      </c>
    </row>
    <row r="6" spans="1:31" s="242" customFormat="1" ht="12">
      <c r="A6" s="241" t="s">
        <v>20</v>
      </c>
      <c r="B6" s="240" t="s">
        <v>419</v>
      </c>
      <c r="C6" s="240" t="s">
        <v>419</v>
      </c>
      <c r="D6" s="240" t="s">
        <v>420</v>
      </c>
      <c r="E6" s="240" t="s">
        <v>419</v>
      </c>
      <c r="F6" s="240" t="s">
        <v>419</v>
      </c>
      <c r="G6" s="240" t="s">
        <v>420</v>
      </c>
      <c r="H6" s="240" t="s">
        <v>419</v>
      </c>
      <c r="I6" s="240" t="s">
        <v>419</v>
      </c>
      <c r="J6" s="240" t="s">
        <v>420</v>
      </c>
      <c r="K6" s="240" t="s">
        <v>419</v>
      </c>
      <c r="L6" s="240" t="s">
        <v>419</v>
      </c>
      <c r="M6" s="240" t="s">
        <v>421</v>
      </c>
      <c r="N6" s="240" t="s">
        <v>421</v>
      </c>
      <c r="O6" s="240" t="s">
        <v>419</v>
      </c>
      <c r="P6" s="240" t="s">
        <v>419</v>
      </c>
      <c r="Q6" s="240" t="s">
        <v>420</v>
      </c>
      <c r="R6" s="240" t="s">
        <v>420</v>
      </c>
      <c r="S6" s="240" t="s">
        <v>419</v>
      </c>
      <c r="T6" s="240" t="s">
        <v>419</v>
      </c>
      <c r="U6" s="240" t="s">
        <v>420</v>
      </c>
      <c r="V6" s="240" t="s">
        <v>419</v>
      </c>
      <c r="W6" s="240" t="s">
        <v>419</v>
      </c>
      <c r="X6" s="240" t="s">
        <v>420</v>
      </c>
      <c r="Y6" s="240" t="s">
        <v>420</v>
      </c>
      <c r="Z6" s="240" t="s">
        <v>419</v>
      </c>
      <c r="AA6" s="240" t="s">
        <v>419</v>
      </c>
      <c r="AB6" s="240" t="s">
        <v>420</v>
      </c>
      <c r="AC6" s="240" t="s">
        <v>419</v>
      </c>
      <c r="AD6" s="240" t="s">
        <v>419</v>
      </c>
      <c r="AE6" s="240" t="s">
        <v>420</v>
      </c>
    </row>
    <row r="7" spans="1:31" ht="12.75">
      <c r="A7" s="243" t="s">
        <v>564</v>
      </c>
      <c r="B7" s="244">
        <v>1324.9267922631566</v>
      </c>
      <c r="C7" s="244">
        <v>1265.0443835118226</v>
      </c>
      <c r="D7" s="245">
        <v>733.836</v>
      </c>
      <c r="E7" s="244">
        <v>1567.29</v>
      </c>
      <c r="F7" s="244">
        <v>1881.67</v>
      </c>
      <c r="G7" s="245">
        <v>749.3</v>
      </c>
      <c r="H7" s="244">
        <v>1321.38747288</v>
      </c>
      <c r="I7" s="244">
        <v>968.903865108</v>
      </c>
      <c r="J7" s="244">
        <v>598.7859030599999</v>
      </c>
      <c r="K7" s="244">
        <v>1473.7778191879997</v>
      </c>
      <c r="L7" s="244">
        <v>1215.0082441430002</v>
      </c>
      <c r="M7" s="245">
        <v>648.31</v>
      </c>
      <c r="N7" s="244">
        <v>194.49</v>
      </c>
      <c r="O7" s="244">
        <v>2311.25</v>
      </c>
      <c r="P7" s="244">
        <v>1391.2114780580002</v>
      </c>
      <c r="Q7" s="245">
        <v>737.76</v>
      </c>
      <c r="R7" s="245">
        <v>204.93</v>
      </c>
      <c r="S7" s="244">
        <v>1494.155965639</v>
      </c>
      <c r="T7" s="244">
        <v>1139.1</v>
      </c>
      <c r="U7" s="244">
        <v>404.28</v>
      </c>
      <c r="V7" s="244">
        <v>1535</v>
      </c>
      <c r="W7" s="244">
        <v>323.473</v>
      </c>
      <c r="X7" s="244">
        <v>652.83</v>
      </c>
      <c r="Y7" s="244">
        <v>248</v>
      </c>
      <c r="Z7" s="244">
        <v>768.8</v>
      </c>
      <c r="AA7" s="244">
        <v>1607.91</v>
      </c>
      <c r="AB7" s="244">
        <v>590.17</v>
      </c>
      <c r="AC7" s="244">
        <v>376.67</v>
      </c>
      <c r="AD7" s="244">
        <v>157.12</v>
      </c>
      <c r="AE7" s="245">
        <v>290.34</v>
      </c>
    </row>
    <row r="8" spans="1:31" ht="12">
      <c r="A8" s="243" t="s">
        <v>21</v>
      </c>
      <c r="B8" s="247">
        <v>232557</v>
      </c>
      <c r="C8" s="247">
        <v>30752</v>
      </c>
      <c r="D8" s="248">
        <v>187491</v>
      </c>
      <c r="E8" s="247">
        <v>342005</v>
      </c>
      <c r="F8" s="249">
        <v>42984</v>
      </c>
      <c r="G8" s="248">
        <v>242621</v>
      </c>
      <c r="H8" s="247">
        <v>409638</v>
      </c>
      <c r="I8" s="247">
        <v>43401</v>
      </c>
      <c r="J8" s="248">
        <v>262039</v>
      </c>
      <c r="K8" s="247">
        <v>565698</v>
      </c>
      <c r="L8" s="247">
        <v>62482</v>
      </c>
      <c r="M8" s="248">
        <v>326494</v>
      </c>
      <c r="N8" s="248">
        <v>108547</v>
      </c>
      <c r="O8" s="248">
        <v>819258</v>
      </c>
      <c r="P8" s="248">
        <v>91334</v>
      </c>
      <c r="Q8" s="248">
        <v>550630</v>
      </c>
      <c r="R8" s="248">
        <v>64021</v>
      </c>
      <c r="S8" s="249">
        <v>245612</v>
      </c>
      <c r="T8" s="247">
        <v>97092</v>
      </c>
      <c r="U8" s="248">
        <v>130461</v>
      </c>
      <c r="V8" s="247">
        <v>335212</v>
      </c>
      <c r="W8" s="247">
        <v>15667</v>
      </c>
      <c r="X8" s="248">
        <v>138204</v>
      </c>
      <c r="Y8" s="248">
        <v>61581</v>
      </c>
      <c r="Z8" s="247">
        <v>295031</v>
      </c>
      <c r="AA8" s="247">
        <v>61296</v>
      </c>
      <c r="AB8" s="248">
        <v>233186</v>
      </c>
      <c r="AC8" s="247">
        <v>257823</v>
      </c>
      <c r="AD8" s="249">
        <v>12707</v>
      </c>
      <c r="AE8" s="248">
        <v>229438</v>
      </c>
    </row>
    <row r="9" spans="1:4" ht="12">
      <c r="A9" s="250"/>
      <c r="B9" s="251"/>
      <c r="C9" s="251"/>
      <c r="D9" s="251"/>
    </row>
    <row r="10" spans="1:4" ht="24">
      <c r="A10" s="243" t="s">
        <v>22</v>
      </c>
      <c r="B10" s="252"/>
      <c r="C10" s="252"/>
      <c r="D10" s="251"/>
    </row>
    <row r="11" spans="1:31" ht="360">
      <c r="A11" s="241" t="s">
        <v>422</v>
      </c>
      <c r="B11" s="253" t="s">
        <v>12</v>
      </c>
      <c r="C11" s="253" t="s">
        <v>11</v>
      </c>
      <c r="D11" s="253" t="s">
        <v>536</v>
      </c>
      <c r="E11" s="253" t="s">
        <v>537</v>
      </c>
      <c r="F11" s="253" t="s">
        <v>0</v>
      </c>
      <c r="G11" s="253" t="s">
        <v>1</v>
      </c>
      <c r="H11" s="253" t="s">
        <v>423</v>
      </c>
      <c r="I11" s="253" t="s">
        <v>424</v>
      </c>
      <c r="J11" s="253" t="s">
        <v>425</v>
      </c>
      <c r="K11" s="253" t="s">
        <v>426</v>
      </c>
      <c r="L11" s="253" t="s">
        <v>427</v>
      </c>
      <c r="M11" s="253" t="s">
        <v>535</v>
      </c>
      <c r="N11" s="253" t="s">
        <v>534</v>
      </c>
      <c r="O11" s="253" t="s">
        <v>428</v>
      </c>
      <c r="P11" s="253" t="s">
        <v>429</v>
      </c>
      <c r="Q11" s="253" t="s">
        <v>2</v>
      </c>
      <c r="R11" s="253" t="s">
        <v>3</v>
      </c>
      <c r="S11" s="253" t="s">
        <v>430</v>
      </c>
      <c r="T11" s="253" t="s">
        <v>431</v>
      </c>
      <c r="U11" s="253" t="s">
        <v>432</v>
      </c>
      <c r="V11" s="253" t="s">
        <v>433</v>
      </c>
      <c r="W11" s="253" t="s">
        <v>434</v>
      </c>
      <c r="X11" s="253" t="s">
        <v>435</v>
      </c>
      <c r="Y11" s="253" t="s">
        <v>4</v>
      </c>
      <c r="Z11" s="253" t="s">
        <v>6</v>
      </c>
      <c r="AA11" s="253" t="s">
        <v>7</v>
      </c>
      <c r="AB11" s="253" t="s">
        <v>5</v>
      </c>
      <c r="AC11" s="253" t="s">
        <v>9</v>
      </c>
      <c r="AD11" s="253" t="s">
        <v>10</v>
      </c>
      <c r="AE11" s="253" t="s">
        <v>8</v>
      </c>
    </row>
    <row r="12" spans="1:4" ht="24">
      <c r="A12" s="243" t="s">
        <v>22</v>
      </c>
      <c r="B12" s="252"/>
      <c r="C12" s="252"/>
      <c r="D12" s="251"/>
    </row>
    <row r="13" spans="1:4" ht="12">
      <c r="A13" s="254" t="s">
        <v>275</v>
      </c>
      <c r="B13" s="252"/>
      <c r="C13" s="252"/>
      <c r="D13" s="252"/>
    </row>
    <row r="14" spans="1:4" ht="12">
      <c r="A14" s="254" t="s">
        <v>275</v>
      </c>
      <c r="B14" s="252"/>
      <c r="C14" s="252"/>
      <c r="D14" s="252"/>
    </row>
    <row r="15" spans="1:4" ht="12">
      <c r="A15" s="254" t="s">
        <v>275</v>
      </c>
      <c r="B15" s="252"/>
      <c r="C15" s="252"/>
      <c r="D15" s="252"/>
    </row>
  </sheetData>
  <mergeCells count="2">
    <mergeCell ref="A1:K1"/>
    <mergeCell ref="B2:I2"/>
  </mergeCells>
  <printOptions/>
  <pageMargins left="0.46" right="0.12" top="0.53" bottom="0.61" header="0.31"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30.xml><?xml version="1.0" encoding="utf-8"?>
<worksheet xmlns="http://schemas.openxmlformats.org/spreadsheetml/2006/main" xmlns:r="http://schemas.openxmlformats.org/officeDocument/2006/relationships">
  <sheetPr codeName="Blad23"/>
  <dimension ref="A1:I1987"/>
  <sheetViews>
    <sheetView workbookViewId="0" topLeftCell="A304">
      <selection activeCell="A1" sqref="A1:F1"/>
    </sheetView>
  </sheetViews>
  <sheetFormatPr defaultColWidth="9.140625" defaultRowHeight="12.75" customHeight="1"/>
  <cols>
    <col min="1" max="1" width="9.00390625" style="110" customWidth="1"/>
    <col min="2" max="2" width="24.421875" style="111" customWidth="1"/>
    <col min="3" max="3" width="5.28125" style="163" bestFit="1" customWidth="1"/>
    <col min="4" max="4" width="13.28125" style="163" bestFit="1" customWidth="1"/>
    <col min="5" max="5" width="12.28125" style="10" bestFit="1" customWidth="1"/>
    <col min="6" max="6" width="20.140625" style="111" customWidth="1"/>
    <col min="7" max="7" width="9.140625" style="8" customWidth="1"/>
    <col min="8" max="8" width="10.140625" style="8" bestFit="1" customWidth="1"/>
    <col min="9" max="16384" width="9.140625" style="8" customWidth="1"/>
  </cols>
  <sheetData>
    <row r="1" spans="1:8" s="29" customFormat="1" ht="71.25" customHeight="1">
      <c r="A1" s="293" t="s">
        <v>127</v>
      </c>
      <c r="B1" s="294"/>
      <c r="C1" s="294"/>
      <c r="D1" s="294"/>
      <c r="E1" s="294"/>
      <c r="F1" s="295"/>
      <c r="G1" s="140"/>
      <c r="H1" s="140"/>
    </row>
    <row r="2" spans="1:8" s="29" customFormat="1" ht="34.5" customHeight="1">
      <c r="A2" s="296" t="s">
        <v>140</v>
      </c>
      <c r="B2" s="303"/>
      <c r="C2" s="303"/>
      <c r="D2" s="303"/>
      <c r="E2" s="303"/>
      <c r="F2" s="304"/>
      <c r="G2" s="37"/>
      <c r="H2" s="37"/>
    </row>
    <row r="3" spans="1:6" s="19" customFormat="1" ht="25.5">
      <c r="A3" s="109" t="s">
        <v>538</v>
      </c>
      <c r="B3" s="109" t="s">
        <v>24</v>
      </c>
      <c r="C3" s="194" t="s">
        <v>129</v>
      </c>
      <c r="D3" s="194" t="s">
        <v>130</v>
      </c>
      <c r="E3" s="6" t="s">
        <v>132</v>
      </c>
      <c r="F3" s="96" t="s">
        <v>133</v>
      </c>
    </row>
    <row r="4" spans="1:6" ht="12.75" customHeight="1">
      <c r="A4" s="184" t="s">
        <v>324</v>
      </c>
      <c r="B4" s="186">
        <v>803312</v>
      </c>
      <c r="C4" s="214">
        <v>1</v>
      </c>
      <c r="D4" s="214">
        <v>12</v>
      </c>
      <c r="E4" s="8">
        <v>83</v>
      </c>
      <c r="F4" s="10"/>
    </row>
    <row r="5" spans="1:6" ht="12.75" customHeight="1">
      <c r="A5" s="184" t="s">
        <v>324</v>
      </c>
      <c r="B5" s="186">
        <v>803312</v>
      </c>
      <c r="C5" s="214">
        <v>1</v>
      </c>
      <c r="D5" s="214">
        <v>13</v>
      </c>
      <c r="E5" s="8">
        <v>65</v>
      </c>
      <c r="F5" s="10"/>
    </row>
    <row r="6" spans="1:6" ht="12.75" customHeight="1">
      <c r="A6" s="184" t="s">
        <v>324</v>
      </c>
      <c r="B6" s="186">
        <v>803312</v>
      </c>
      <c r="C6" s="214">
        <v>1</v>
      </c>
      <c r="D6" s="214">
        <v>14</v>
      </c>
      <c r="E6" s="8">
        <v>57</v>
      </c>
      <c r="F6" s="10"/>
    </row>
    <row r="7" spans="1:6" ht="12.75" customHeight="1">
      <c r="A7" s="184" t="s">
        <v>324</v>
      </c>
      <c r="B7" s="186">
        <v>803312</v>
      </c>
      <c r="C7" s="214">
        <v>1</v>
      </c>
      <c r="D7" s="214">
        <v>23</v>
      </c>
      <c r="E7" s="8">
        <v>73</v>
      </c>
      <c r="F7" s="10"/>
    </row>
    <row r="8" spans="1:6" ht="12.75" customHeight="1">
      <c r="A8" s="184" t="s">
        <v>324</v>
      </c>
      <c r="B8" s="186">
        <v>803312</v>
      </c>
      <c r="C8" s="214">
        <v>1</v>
      </c>
      <c r="D8" s="214">
        <v>30</v>
      </c>
      <c r="E8" s="8">
        <v>59</v>
      </c>
      <c r="F8" s="10"/>
    </row>
    <row r="9" spans="1:6" ht="12.75" customHeight="1">
      <c r="A9" s="184" t="s">
        <v>324</v>
      </c>
      <c r="B9" s="186">
        <v>803312</v>
      </c>
      <c r="C9" s="214">
        <v>2</v>
      </c>
      <c r="D9" s="214">
        <v>2</v>
      </c>
      <c r="E9" s="8">
        <v>82</v>
      </c>
      <c r="F9" s="10"/>
    </row>
    <row r="10" spans="1:6" ht="12.75" customHeight="1">
      <c r="A10" s="184" t="s">
        <v>324</v>
      </c>
      <c r="B10" s="186">
        <v>803312</v>
      </c>
      <c r="C10" s="214">
        <v>2</v>
      </c>
      <c r="D10" s="214">
        <v>4</v>
      </c>
      <c r="E10" s="8">
        <v>80</v>
      </c>
      <c r="F10" s="10"/>
    </row>
    <row r="11" spans="1:6" ht="12.75" customHeight="1">
      <c r="A11" s="184" t="s">
        <v>324</v>
      </c>
      <c r="B11" s="186">
        <v>803312</v>
      </c>
      <c r="C11" s="214">
        <v>2</v>
      </c>
      <c r="D11" s="214">
        <v>5</v>
      </c>
      <c r="E11" s="8">
        <v>64</v>
      </c>
      <c r="F11" s="10"/>
    </row>
    <row r="12" spans="1:6" ht="12.75" customHeight="1">
      <c r="A12" s="184" t="s">
        <v>324</v>
      </c>
      <c r="B12" s="186">
        <v>803312</v>
      </c>
      <c r="C12" s="214">
        <v>2</v>
      </c>
      <c r="D12" s="214">
        <v>8</v>
      </c>
      <c r="E12" s="8">
        <v>68</v>
      </c>
      <c r="F12" s="10"/>
    </row>
    <row r="13" spans="1:6" ht="12.75" customHeight="1">
      <c r="A13" s="184" t="s">
        <v>324</v>
      </c>
      <c r="B13" s="186">
        <v>803312</v>
      </c>
      <c r="C13" s="214">
        <v>2</v>
      </c>
      <c r="D13" s="214">
        <v>9</v>
      </c>
      <c r="E13" s="8">
        <v>72</v>
      </c>
      <c r="F13" s="10"/>
    </row>
    <row r="14" spans="1:6" ht="12.75" customHeight="1">
      <c r="A14" s="184" t="s">
        <v>324</v>
      </c>
      <c r="B14" s="186">
        <v>803312</v>
      </c>
      <c r="C14" s="214">
        <v>2</v>
      </c>
      <c r="D14" s="214">
        <v>10</v>
      </c>
      <c r="E14" s="8">
        <v>78</v>
      </c>
      <c r="F14" s="10"/>
    </row>
    <row r="15" spans="1:6" ht="12.75" customHeight="1">
      <c r="A15" s="184" t="s">
        <v>324</v>
      </c>
      <c r="B15" s="186">
        <v>803312</v>
      </c>
      <c r="C15" s="214">
        <v>2</v>
      </c>
      <c r="D15" s="214">
        <v>11</v>
      </c>
      <c r="E15" s="8">
        <v>101</v>
      </c>
      <c r="F15" s="10"/>
    </row>
    <row r="16" spans="1:6" ht="12.75" customHeight="1">
      <c r="A16" s="184" t="s">
        <v>324</v>
      </c>
      <c r="B16" s="186">
        <v>803312</v>
      </c>
      <c r="C16" s="214">
        <v>2</v>
      </c>
      <c r="D16" s="214">
        <v>12</v>
      </c>
      <c r="E16" s="8">
        <v>98</v>
      </c>
      <c r="F16" s="10"/>
    </row>
    <row r="17" spans="1:6" ht="12.75" customHeight="1">
      <c r="A17" s="184" t="s">
        <v>324</v>
      </c>
      <c r="B17" s="186">
        <v>803312</v>
      </c>
      <c r="C17" s="214">
        <v>2</v>
      </c>
      <c r="D17" s="214">
        <v>13</v>
      </c>
      <c r="E17" s="8">
        <v>85</v>
      </c>
      <c r="F17" s="10"/>
    </row>
    <row r="18" spans="1:6" ht="12.75" customHeight="1">
      <c r="A18" s="184" t="s">
        <v>324</v>
      </c>
      <c r="B18" s="186">
        <v>803312</v>
      </c>
      <c r="C18" s="214">
        <v>2</v>
      </c>
      <c r="D18" s="214">
        <v>18</v>
      </c>
      <c r="E18" s="8">
        <v>51</v>
      </c>
      <c r="F18" s="10"/>
    </row>
    <row r="19" spans="1:6" ht="12.75" customHeight="1">
      <c r="A19" s="184" t="s">
        <v>324</v>
      </c>
      <c r="B19" s="186">
        <v>803312</v>
      </c>
      <c r="C19" s="214">
        <v>2</v>
      </c>
      <c r="D19" s="214">
        <v>19</v>
      </c>
      <c r="E19" s="8">
        <v>51</v>
      </c>
      <c r="F19" s="10"/>
    </row>
    <row r="20" spans="1:6" ht="12.75" customHeight="1">
      <c r="A20" s="184" t="s">
        <v>324</v>
      </c>
      <c r="B20" s="186">
        <v>803312</v>
      </c>
      <c r="C20" s="214">
        <v>3</v>
      </c>
      <c r="D20" s="214">
        <v>16</v>
      </c>
      <c r="E20" s="8">
        <v>59</v>
      </c>
      <c r="F20" s="10"/>
    </row>
    <row r="21" spans="1:6" ht="12.75" customHeight="1">
      <c r="A21" s="184" t="s">
        <v>324</v>
      </c>
      <c r="B21" s="186">
        <v>803312</v>
      </c>
      <c r="C21" s="214">
        <v>3</v>
      </c>
      <c r="D21" s="214">
        <v>17</v>
      </c>
      <c r="E21" s="8">
        <v>102</v>
      </c>
      <c r="F21" s="10"/>
    </row>
    <row r="22" spans="1:6" ht="12.75" customHeight="1">
      <c r="A22" s="184" t="s">
        <v>324</v>
      </c>
      <c r="B22" s="186">
        <v>803312</v>
      </c>
      <c r="C22" s="214">
        <v>3</v>
      </c>
      <c r="D22" s="214">
        <v>18</v>
      </c>
      <c r="E22" s="8">
        <v>61</v>
      </c>
      <c r="F22" s="10"/>
    </row>
    <row r="23" spans="1:6" ht="12.75" customHeight="1">
      <c r="A23" s="184" t="s">
        <v>324</v>
      </c>
      <c r="B23" s="186">
        <v>803312</v>
      </c>
      <c r="C23" s="214">
        <v>3</v>
      </c>
      <c r="D23" s="214">
        <v>19</v>
      </c>
      <c r="E23" s="8">
        <v>74</v>
      </c>
      <c r="F23" s="10"/>
    </row>
    <row r="24" spans="1:6" ht="12.75" customHeight="1">
      <c r="A24" s="184" t="s">
        <v>324</v>
      </c>
      <c r="B24" s="186">
        <v>803312</v>
      </c>
      <c r="C24" s="214">
        <v>3</v>
      </c>
      <c r="D24" s="214">
        <v>23</v>
      </c>
      <c r="E24" s="8">
        <v>69</v>
      </c>
      <c r="F24" s="10"/>
    </row>
    <row r="25" spans="1:6" ht="12.75" customHeight="1">
      <c r="A25" s="184" t="s">
        <v>324</v>
      </c>
      <c r="B25" s="186">
        <v>803312</v>
      </c>
      <c r="C25" s="214">
        <v>3</v>
      </c>
      <c r="D25" s="214">
        <v>24</v>
      </c>
      <c r="E25" s="8">
        <v>83</v>
      </c>
      <c r="F25" s="10"/>
    </row>
    <row r="26" spans="1:6" ht="12.75" customHeight="1">
      <c r="A26" s="184" t="s">
        <v>324</v>
      </c>
      <c r="B26" s="186">
        <v>803312</v>
      </c>
      <c r="C26" s="214">
        <v>3</v>
      </c>
      <c r="D26" s="214">
        <v>25</v>
      </c>
      <c r="E26" s="8">
        <v>58</v>
      </c>
      <c r="F26" s="10"/>
    </row>
    <row r="27" spans="1:6" ht="12.75" customHeight="1">
      <c r="A27" s="184" t="s">
        <v>324</v>
      </c>
      <c r="B27" s="186">
        <v>803312</v>
      </c>
      <c r="C27" s="214">
        <v>3</v>
      </c>
      <c r="D27" s="214">
        <v>27</v>
      </c>
      <c r="E27" s="8">
        <v>57</v>
      </c>
      <c r="F27" s="10"/>
    </row>
    <row r="28" spans="1:6" ht="12.75" customHeight="1">
      <c r="A28" s="184" t="s">
        <v>324</v>
      </c>
      <c r="B28" s="186">
        <v>803312</v>
      </c>
      <c r="C28" s="214">
        <v>4</v>
      </c>
      <c r="D28" s="214">
        <v>6</v>
      </c>
      <c r="E28" s="8">
        <v>52</v>
      </c>
      <c r="F28" s="10"/>
    </row>
    <row r="29" spans="1:6" ht="12.75" customHeight="1">
      <c r="A29" s="184" t="s">
        <v>324</v>
      </c>
      <c r="B29" s="186">
        <v>803312</v>
      </c>
      <c r="C29" s="214">
        <v>10</v>
      </c>
      <c r="D29" s="214">
        <v>11</v>
      </c>
      <c r="E29" s="8">
        <v>52</v>
      </c>
      <c r="F29" s="10"/>
    </row>
    <row r="30" spans="1:6" ht="12.75" customHeight="1">
      <c r="A30" s="184" t="s">
        <v>324</v>
      </c>
      <c r="B30" s="186">
        <v>803312</v>
      </c>
      <c r="C30" s="214">
        <v>10</v>
      </c>
      <c r="D30" s="214">
        <v>13</v>
      </c>
      <c r="E30" s="8">
        <v>59</v>
      </c>
      <c r="F30" s="10"/>
    </row>
    <row r="31" spans="1:6" ht="12.75" customHeight="1">
      <c r="A31" s="184" t="s">
        <v>324</v>
      </c>
      <c r="B31" s="186">
        <v>803312</v>
      </c>
      <c r="C31" s="214">
        <v>10</v>
      </c>
      <c r="D31" s="214">
        <v>14</v>
      </c>
      <c r="E31" s="8">
        <v>57</v>
      </c>
      <c r="F31" s="10"/>
    </row>
    <row r="32" spans="1:6" ht="12.75" customHeight="1">
      <c r="A32" s="184" t="s">
        <v>324</v>
      </c>
      <c r="B32" s="186">
        <v>803312</v>
      </c>
      <c r="C32" s="214">
        <v>10</v>
      </c>
      <c r="D32" s="214">
        <v>15</v>
      </c>
      <c r="E32" s="8">
        <v>66</v>
      </c>
      <c r="F32" s="10"/>
    </row>
    <row r="33" spans="1:6" ht="12.75" customHeight="1">
      <c r="A33" s="184" t="s">
        <v>324</v>
      </c>
      <c r="B33" s="186">
        <v>803312</v>
      </c>
      <c r="C33" s="214">
        <v>10</v>
      </c>
      <c r="D33" s="214">
        <v>16</v>
      </c>
      <c r="E33" s="8">
        <v>73</v>
      </c>
      <c r="F33" s="10"/>
    </row>
    <row r="34" spans="1:6" ht="12.75" customHeight="1">
      <c r="A34" s="184" t="s">
        <v>324</v>
      </c>
      <c r="B34" s="186">
        <v>803312</v>
      </c>
      <c r="C34" s="214">
        <v>10</v>
      </c>
      <c r="D34" s="214">
        <v>17</v>
      </c>
      <c r="E34" s="8">
        <v>84</v>
      </c>
      <c r="F34" s="10"/>
    </row>
    <row r="35" spans="1:6" ht="12.75" customHeight="1">
      <c r="A35" s="184" t="s">
        <v>324</v>
      </c>
      <c r="B35" s="186">
        <v>803312</v>
      </c>
      <c r="C35" s="214">
        <v>10</v>
      </c>
      <c r="D35" s="214">
        <v>18</v>
      </c>
      <c r="E35" s="8">
        <v>80</v>
      </c>
      <c r="F35" s="10"/>
    </row>
    <row r="36" spans="1:6" ht="12.75" customHeight="1">
      <c r="A36" s="184" t="s">
        <v>324</v>
      </c>
      <c r="B36" s="186">
        <v>803312</v>
      </c>
      <c r="C36" s="214">
        <v>10</v>
      </c>
      <c r="D36" s="214">
        <v>24</v>
      </c>
      <c r="E36" s="8">
        <v>64</v>
      </c>
      <c r="F36" s="10"/>
    </row>
    <row r="37" spans="1:6" ht="12.75" customHeight="1">
      <c r="A37" s="184" t="s">
        <v>324</v>
      </c>
      <c r="B37" s="186">
        <v>803312</v>
      </c>
      <c r="C37" s="214">
        <v>10</v>
      </c>
      <c r="D37" s="214">
        <v>26</v>
      </c>
      <c r="E37" s="8">
        <v>51</v>
      </c>
      <c r="F37" s="10"/>
    </row>
    <row r="38" spans="1:6" ht="12.75" customHeight="1">
      <c r="A38" s="184" t="s">
        <v>324</v>
      </c>
      <c r="B38" s="186">
        <v>803312</v>
      </c>
      <c r="C38" s="214">
        <v>10</v>
      </c>
      <c r="D38" s="214">
        <v>27</v>
      </c>
      <c r="E38" s="8">
        <v>72</v>
      </c>
      <c r="F38" s="10"/>
    </row>
    <row r="39" spans="1:6" ht="12.75" customHeight="1">
      <c r="A39" s="184" t="s">
        <v>324</v>
      </c>
      <c r="B39" s="186">
        <v>803312</v>
      </c>
      <c r="C39" s="214">
        <v>10</v>
      </c>
      <c r="D39" s="214">
        <v>28</v>
      </c>
      <c r="E39" s="8">
        <v>87</v>
      </c>
      <c r="F39" s="10"/>
    </row>
    <row r="40" spans="1:6" ht="12.75" customHeight="1">
      <c r="A40" s="184" t="s">
        <v>324</v>
      </c>
      <c r="B40" s="186">
        <v>803312</v>
      </c>
      <c r="C40" s="214">
        <v>10</v>
      </c>
      <c r="D40" s="214">
        <v>29</v>
      </c>
      <c r="E40" s="8">
        <v>86</v>
      </c>
      <c r="F40" s="10"/>
    </row>
    <row r="41" spans="1:6" ht="12.75" customHeight="1">
      <c r="A41" s="184" t="s">
        <v>324</v>
      </c>
      <c r="B41" s="186">
        <v>803312</v>
      </c>
      <c r="C41" s="214">
        <v>10</v>
      </c>
      <c r="D41" s="214">
        <v>30</v>
      </c>
      <c r="E41" s="8">
        <v>65</v>
      </c>
      <c r="F41" s="10"/>
    </row>
    <row r="42" spans="1:6" ht="12.75" customHeight="1">
      <c r="A42" s="184" t="s">
        <v>324</v>
      </c>
      <c r="B42" s="186">
        <v>803312</v>
      </c>
      <c r="C42" s="214">
        <v>10</v>
      </c>
      <c r="D42" s="214">
        <v>31</v>
      </c>
      <c r="E42" s="8">
        <v>53</v>
      </c>
      <c r="F42" s="10"/>
    </row>
    <row r="43" spans="1:6" ht="12.75" customHeight="1">
      <c r="A43" s="184" t="s">
        <v>324</v>
      </c>
      <c r="B43" s="186">
        <v>803312</v>
      </c>
      <c r="C43" s="214">
        <v>11</v>
      </c>
      <c r="D43" s="214">
        <v>3</v>
      </c>
      <c r="E43" s="8">
        <v>53</v>
      </c>
      <c r="F43" s="10"/>
    </row>
    <row r="44" spans="1:6" ht="12.75" customHeight="1">
      <c r="A44" s="184" t="s">
        <v>324</v>
      </c>
      <c r="B44" s="186">
        <v>803312</v>
      </c>
      <c r="C44" s="214">
        <v>11</v>
      </c>
      <c r="D44" s="214">
        <v>4</v>
      </c>
      <c r="E44" s="8">
        <v>53</v>
      </c>
      <c r="F44" s="10"/>
    </row>
    <row r="45" spans="1:6" ht="12.75" customHeight="1">
      <c r="A45" s="184" t="s">
        <v>324</v>
      </c>
      <c r="B45" s="186">
        <v>803312</v>
      </c>
      <c r="C45" s="214">
        <v>11</v>
      </c>
      <c r="D45" s="214">
        <v>5</v>
      </c>
      <c r="E45" s="8">
        <v>62</v>
      </c>
      <c r="F45" s="10"/>
    </row>
    <row r="46" spans="1:6" ht="12.75" customHeight="1">
      <c r="A46" s="184" t="s">
        <v>324</v>
      </c>
      <c r="B46" s="186">
        <v>803312</v>
      </c>
      <c r="C46" s="214">
        <v>11</v>
      </c>
      <c r="D46" s="214">
        <v>14</v>
      </c>
      <c r="E46" s="8">
        <v>63</v>
      </c>
      <c r="F46" s="10"/>
    </row>
    <row r="47" spans="1:6" ht="12.75" customHeight="1">
      <c r="A47" s="184" t="s">
        <v>324</v>
      </c>
      <c r="B47" s="186">
        <v>803312</v>
      </c>
      <c r="C47" s="214">
        <v>11</v>
      </c>
      <c r="D47" s="214">
        <v>18</v>
      </c>
      <c r="E47" s="8">
        <v>65</v>
      </c>
      <c r="F47" s="10"/>
    </row>
    <row r="48" spans="1:6" ht="12.75" customHeight="1">
      <c r="A48" s="184" t="s">
        <v>324</v>
      </c>
      <c r="B48" s="186">
        <v>803312</v>
      </c>
      <c r="C48" s="214">
        <v>11</v>
      </c>
      <c r="D48" s="214">
        <v>22</v>
      </c>
      <c r="E48" s="8">
        <v>52</v>
      </c>
      <c r="F48" s="10"/>
    </row>
    <row r="49" spans="1:6" ht="12.75" customHeight="1">
      <c r="A49" s="184" t="s">
        <v>324</v>
      </c>
      <c r="B49" s="186">
        <v>803312</v>
      </c>
      <c r="C49" s="214">
        <v>11</v>
      </c>
      <c r="D49" s="214">
        <v>29</v>
      </c>
      <c r="E49" s="8">
        <v>51</v>
      </c>
      <c r="F49" s="10"/>
    </row>
    <row r="50" spans="1:6" ht="12.75" customHeight="1">
      <c r="A50" s="184" t="s">
        <v>324</v>
      </c>
      <c r="B50" s="186">
        <v>803312</v>
      </c>
      <c r="C50" s="214">
        <v>12</v>
      </c>
      <c r="D50" s="214">
        <v>1</v>
      </c>
      <c r="E50" s="8">
        <v>54</v>
      </c>
      <c r="F50" s="10"/>
    </row>
    <row r="51" spans="1:6" ht="12.75" customHeight="1">
      <c r="A51" s="184" t="s">
        <v>324</v>
      </c>
      <c r="B51" s="186">
        <v>803312</v>
      </c>
      <c r="C51" s="214">
        <v>12</v>
      </c>
      <c r="D51" s="214">
        <v>6</v>
      </c>
      <c r="E51" s="8">
        <v>54</v>
      </c>
      <c r="F51" s="10"/>
    </row>
    <row r="52" spans="1:6" ht="12.75" customHeight="1">
      <c r="A52" s="184" t="s">
        <v>324</v>
      </c>
      <c r="B52" s="186">
        <v>803312</v>
      </c>
      <c r="C52" s="214">
        <v>12</v>
      </c>
      <c r="D52" s="214">
        <v>7</v>
      </c>
      <c r="E52" s="8">
        <v>51</v>
      </c>
      <c r="F52" s="10"/>
    </row>
    <row r="53" spans="1:6" ht="12.75" customHeight="1">
      <c r="A53" s="184" t="s">
        <v>324</v>
      </c>
      <c r="B53" s="186">
        <v>803312</v>
      </c>
      <c r="C53" s="214">
        <v>12</v>
      </c>
      <c r="D53" s="214">
        <v>8</v>
      </c>
      <c r="E53" s="8">
        <v>57</v>
      </c>
      <c r="F53" s="10"/>
    </row>
    <row r="54" spans="1:6" ht="12.75" customHeight="1">
      <c r="A54" s="184" t="s">
        <v>324</v>
      </c>
      <c r="B54" s="186">
        <v>803312</v>
      </c>
      <c r="C54" s="214">
        <v>12</v>
      </c>
      <c r="D54" s="214">
        <v>10</v>
      </c>
      <c r="E54" s="8">
        <v>52</v>
      </c>
      <c r="F54" s="10"/>
    </row>
    <row r="55" spans="1:6" ht="12.75" customHeight="1">
      <c r="A55" s="184" t="s">
        <v>324</v>
      </c>
      <c r="B55" s="186">
        <v>803312</v>
      </c>
      <c r="C55" s="214">
        <v>12</v>
      </c>
      <c r="D55" s="214">
        <v>21</v>
      </c>
      <c r="E55" s="8">
        <v>59</v>
      </c>
      <c r="F55" s="10"/>
    </row>
    <row r="56" spans="1:6" ht="12.75" customHeight="1">
      <c r="A56" s="184" t="s">
        <v>324</v>
      </c>
      <c r="B56" s="186">
        <v>803312</v>
      </c>
      <c r="C56" s="214">
        <v>12</v>
      </c>
      <c r="D56" s="214">
        <v>22</v>
      </c>
      <c r="E56" s="8">
        <v>81</v>
      </c>
      <c r="F56" s="10"/>
    </row>
    <row r="57" spans="1:6" ht="12.75" customHeight="1">
      <c r="A57" s="184" t="s">
        <v>324</v>
      </c>
      <c r="B57" s="186">
        <v>803312</v>
      </c>
      <c r="C57" s="214">
        <v>12</v>
      </c>
      <c r="D57" s="214">
        <v>23</v>
      </c>
      <c r="E57" s="8">
        <v>73</v>
      </c>
      <c r="F57" s="10"/>
    </row>
    <row r="58" spans="1:6" ht="12.75" customHeight="1">
      <c r="A58" s="184" t="s">
        <v>324</v>
      </c>
      <c r="B58" s="186">
        <v>803312</v>
      </c>
      <c r="C58" s="214">
        <v>12</v>
      </c>
      <c r="D58" s="214">
        <v>24</v>
      </c>
      <c r="E58" s="8">
        <v>118</v>
      </c>
      <c r="F58" s="10"/>
    </row>
    <row r="59" spans="1:6" ht="12.75" customHeight="1">
      <c r="A59" s="184" t="s">
        <v>324</v>
      </c>
      <c r="B59" s="186">
        <v>803312</v>
      </c>
      <c r="C59" s="214">
        <v>12</v>
      </c>
      <c r="D59" s="214">
        <v>25</v>
      </c>
      <c r="E59" s="8">
        <v>109</v>
      </c>
      <c r="F59" s="10"/>
    </row>
    <row r="60" spans="1:6" ht="12.75" customHeight="1">
      <c r="A60" s="184" t="s">
        <v>324</v>
      </c>
      <c r="B60" s="186">
        <v>803312</v>
      </c>
      <c r="C60" s="214">
        <v>12</v>
      </c>
      <c r="D60" s="214">
        <v>26</v>
      </c>
      <c r="E60" s="8">
        <v>116</v>
      </c>
      <c r="F60" s="10"/>
    </row>
    <row r="61" spans="1:6" ht="12.75" customHeight="1">
      <c r="A61" s="184" t="s">
        <v>324</v>
      </c>
      <c r="B61" s="186">
        <v>803312</v>
      </c>
      <c r="C61" s="214">
        <v>12</v>
      </c>
      <c r="D61" s="214">
        <v>27</v>
      </c>
      <c r="E61" s="8">
        <v>103</v>
      </c>
      <c r="F61" s="10"/>
    </row>
    <row r="62" spans="1:8" ht="12.75" customHeight="1">
      <c r="A62" s="184" t="s">
        <v>330</v>
      </c>
      <c r="B62" s="166">
        <v>803408</v>
      </c>
      <c r="C62" s="214">
        <v>1</v>
      </c>
      <c r="D62" s="214">
        <v>3</v>
      </c>
      <c r="E62" s="221">
        <v>61</v>
      </c>
      <c r="F62" s="10"/>
      <c r="H62" s="220"/>
    </row>
    <row r="63" spans="1:8" ht="12.75" customHeight="1">
      <c r="A63" s="184" t="s">
        <v>330</v>
      </c>
      <c r="B63" s="166">
        <v>803408</v>
      </c>
      <c r="C63" s="214">
        <v>1</v>
      </c>
      <c r="D63" s="214">
        <v>5</v>
      </c>
      <c r="E63" s="221">
        <v>54</v>
      </c>
      <c r="F63" s="10"/>
      <c r="H63" s="220"/>
    </row>
    <row r="64" spans="1:8" ht="12.75" customHeight="1">
      <c r="A64" s="184" t="s">
        <v>330</v>
      </c>
      <c r="B64" s="166">
        <v>803408</v>
      </c>
      <c r="C64" s="214">
        <v>1</v>
      </c>
      <c r="D64" s="214">
        <v>6</v>
      </c>
      <c r="E64" s="221">
        <v>61</v>
      </c>
      <c r="F64" s="10"/>
      <c r="H64" s="220"/>
    </row>
    <row r="65" spans="1:8" ht="12.75" customHeight="1">
      <c r="A65" s="184" t="s">
        <v>330</v>
      </c>
      <c r="B65" s="166">
        <v>803408</v>
      </c>
      <c r="C65" s="214">
        <v>1</v>
      </c>
      <c r="D65" s="214">
        <v>7</v>
      </c>
      <c r="E65" s="221">
        <v>81</v>
      </c>
      <c r="F65" s="10"/>
      <c r="H65" s="220"/>
    </row>
    <row r="66" spans="1:8" ht="12.75" customHeight="1">
      <c r="A66" s="184" t="s">
        <v>330</v>
      </c>
      <c r="B66" s="166">
        <v>803408</v>
      </c>
      <c r="C66" s="214">
        <v>1</v>
      </c>
      <c r="D66" s="214">
        <v>8</v>
      </c>
      <c r="E66" s="221">
        <v>56</v>
      </c>
      <c r="F66" s="10"/>
      <c r="H66" s="220"/>
    </row>
    <row r="67" spans="1:8" ht="12.75" customHeight="1">
      <c r="A67" s="184" t="s">
        <v>330</v>
      </c>
      <c r="B67" s="166">
        <v>803408</v>
      </c>
      <c r="C67" s="214">
        <v>1</v>
      </c>
      <c r="D67" s="214">
        <v>9</v>
      </c>
      <c r="E67" s="221">
        <v>69</v>
      </c>
      <c r="F67" s="10"/>
      <c r="H67" s="220"/>
    </row>
    <row r="68" spans="1:8" ht="12.75" customHeight="1">
      <c r="A68" s="184" t="s">
        <v>330</v>
      </c>
      <c r="B68" s="166">
        <v>803408</v>
      </c>
      <c r="C68" s="214">
        <v>1</v>
      </c>
      <c r="D68" s="214">
        <v>10</v>
      </c>
      <c r="E68" s="221">
        <v>107</v>
      </c>
      <c r="F68" s="10"/>
      <c r="H68" s="220"/>
    </row>
    <row r="69" spans="1:8" ht="12.75" customHeight="1">
      <c r="A69" s="184" t="s">
        <v>330</v>
      </c>
      <c r="B69" s="166">
        <v>803408</v>
      </c>
      <c r="C69" s="214">
        <v>1</v>
      </c>
      <c r="D69" s="214">
        <v>11</v>
      </c>
      <c r="E69" s="221">
        <v>104</v>
      </c>
      <c r="F69" s="10"/>
      <c r="H69" s="220"/>
    </row>
    <row r="70" spans="1:8" ht="12.75" customHeight="1">
      <c r="A70" s="184" t="s">
        <v>330</v>
      </c>
      <c r="B70" s="166">
        <v>803408</v>
      </c>
      <c r="C70" s="214">
        <v>1</v>
      </c>
      <c r="D70" s="214">
        <v>13</v>
      </c>
      <c r="E70" s="221">
        <v>65</v>
      </c>
      <c r="F70" s="10"/>
      <c r="H70" s="220"/>
    </row>
    <row r="71" spans="1:8" ht="12.75" customHeight="1">
      <c r="A71" s="184" t="s">
        <v>330</v>
      </c>
      <c r="B71" s="166">
        <v>803408</v>
      </c>
      <c r="C71" s="214">
        <v>1</v>
      </c>
      <c r="D71" s="214">
        <v>14</v>
      </c>
      <c r="E71" s="221">
        <v>55</v>
      </c>
      <c r="F71" s="10"/>
      <c r="H71" s="220"/>
    </row>
    <row r="72" spans="1:8" ht="12.75" customHeight="1">
      <c r="A72" s="184" t="s">
        <v>330</v>
      </c>
      <c r="B72" s="166">
        <v>803408</v>
      </c>
      <c r="C72" s="214">
        <v>1</v>
      </c>
      <c r="D72" s="214">
        <v>17</v>
      </c>
      <c r="E72" s="221">
        <v>54</v>
      </c>
      <c r="F72" s="10"/>
      <c r="H72" s="220"/>
    </row>
    <row r="73" spans="1:8" ht="12.75" customHeight="1">
      <c r="A73" s="184" t="s">
        <v>330</v>
      </c>
      <c r="B73" s="166">
        <v>803408</v>
      </c>
      <c r="C73" s="214">
        <v>1</v>
      </c>
      <c r="D73" s="214">
        <v>18</v>
      </c>
      <c r="E73" s="221">
        <v>56</v>
      </c>
      <c r="F73" s="10"/>
      <c r="H73" s="220"/>
    </row>
    <row r="74" spans="1:8" ht="12.75" customHeight="1">
      <c r="A74" s="184" t="s">
        <v>330</v>
      </c>
      <c r="B74" s="166">
        <v>803408</v>
      </c>
      <c r="C74" s="214">
        <v>1</v>
      </c>
      <c r="D74" s="214">
        <v>21</v>
      </c>
      <c r="E74" s="221">
        <v>53</v>
      </c>
      <c r="F74" s="10"/>
      <c r="H74" s="220"/>
    </row>
    <row r="75" spans="1:8" ht="12.75" customHeight="1">
      <c r="A75" s="184" t="s">
        <v>330</v>
      </c>
      <c r="B75" s="166">
        <v>803408</v>
      </c>
      <c r="C75" s="214">
        <v>1</v>
      </c>
      <c r="D75" s="214">
        <v>22</v>
      </c>
      <c r="E75" s="221">
        <v>75</v>
      </c>
      <c r="F75" s="10"/>
      <c r="H75" s="220"/>
    </row>
    <row r="76" spans="1:8" ht="12.75" customHeight="1">
      <c r="A76" s="184" t="s">
        <v>330</v>
      </c>
      <c r="B76" s="166">
        <v>803408</v>
      </c>
      <c r="C76" s="214">
        <v>2</v>
      </c>
      <c r="D76" s="214">
        <v>2</v>
      </c>
      <c r="E76" s="221">
        <v>72</v>
      </c>
      <c r="F76" s="10"/>
      <c r="H76" s="220"/>
    </row>
    <row r="77" spans="1:8" ht="12.75" customHeight="1">
      <c r="A77" s="184" t="s">
        <v>330</v>
      </c>
      <c r="B77" s="166">
        <v>803408</v>
      </c>
      <c r="C77" s="214">
        <v>2</v>
      </c>
      <c r="D77" s="214">
        <v>3</v>
      </c>
      <c r="E77" s="221">
        <v>51</v>
      </c>
      <c r="F77" s="10"/>
      <c r="H77" s="220"/>
    </row>
    <row r="78" spans="1:8" ht="12.75" customHeight="1">
      <c r="A78" s="184" t="s">
        <v>330</v>
      </c>
      <c r="B78" s="166">
        <v>803408</v>
      </c>
      <c r="C78" s="214">
        <v>2</v>
      </c>
      <c r="D78" s="214">
        <v>8</v>
      </c>
      <c r="E78" s="221">
        <v>64</v>
      </c>
      <c r="F78" s="10"/>
      <c r="H78" s="220"/>
    </row>
    <row r="79" spans="1:8" ht="12.75" customHeight="1">
      <c r="A79" s="184" t="s">
        <v>330</v>
      </c>
      <c r="B79" s="166">
        <v>803408</v>
      </c>
      <c r="C79" s="214">
        <v>2</v>
      </c>
      <c r="D79" s="214">
        <v>9</v>
      </c>
      <c r="E79" s="221">
        <v>97</v>
      </c>
      <c r="F79" s="10"/>
      <c r="H79" s="220"/>
    </row>
    <row r="80" spans="1:8" ht="12.75" customHeight="1">
      <c r="A80" s="184" t="s">
        <v>330</v>
      </c>
      <c r="B80" s="166">
        <v>803408</v>
      </c>
      <c r="C80" s="214">
        <v>2</v>
      </c>
      <c r="D80" s="214">
        <v>10</v>
      </c>
      <c r="E80" s="221">
        <v>88</v>
      </c>
      <c r="F80" s="10"/>
      <c r="H80" s="220"/>
    </row>
    <row r="81" spans="1:8" ht="12.75" customHeight="1">
      <c r="A81" s="184" t="s">
        <v>330</v>
      </c>
      <c r="B81" s="166">
        <v>803408</v>
      </c>
      <c r="C81" s="214">
        <v>2</v>
      </c>
      <c r="D81" s="214">
        <v>11</v>
      </c>
      <c r="E81" s="221">
        <v>64</v>
      </c>
      <c r="F81" s="10"/>
      <c r="H81" s="220"/>
    </row>
    <row r="82" spans="1:8" ht="12.75" customHeight="1">
      <c r="A82" s="184" t="s">
        <v>330</v>
      </c>
      <c r="B82" s="166">
        <v>803408</v>
      </c>
      <c r="C82" s="214">
        <v>2</v>
      </c>
      <c r="D82" s="214">
        <v>12</v>
      </c>
      <c r="E82" s="221">
        <v>64</v>
      </c>
      <c r="F82" s="10"/>
      <c r="H82" s="220"/>
    </row>
    <row r="83" spans="1:8" ht="12.75" customHeight="1">
      <c r="A83" s="184" t="s">
        <v>330</v>
      </c>
      <c r="B83" s="166">
        <v>803408</v>
      </c>
      <c r="C83" s="214">
        <v>2</v>
      </c>
      <c r="D83" s="214">
        <v>16</v>
      </c>
      <c r="E83" s="221">
        <v>52</v>
      </c>
      <c r="F83" s="10"/>
      <c r="H83" s="220"/>
    </row>
    <row r="84" spans="1:8" ht="12.75" customHeight="1">
      <c r="A84" s="184" t="s">
        <v>330</v>
      </c>
      <c r="B84" s="166">
        <v>803408</v>
      </c>
      <c r="C84" s="214">
        <v>2</v>
      </c>
      <c r="D84" s="214">
        <v>25</v>
      </c>
      <c r="E84" s="221">
        <v>66</v>
      </c>
      <c r="F84" s="10"/>
      <c r="H84" s="220"/>
    </row>
    <row r="85" spans="1:8" ht="12.75" customHeight="1">
      <c r="A85" s="184" t="s">
        <v>330</v>
      </c>
      <c r="B85" s="166">
        <v>803408</v>
      </c>
      <c r="C85" s="214">
        <v>3</v>
      </c>
      <c r="D85" s="214">
        <v>4</v>
      </c>
      <c r="E85" s="221">
        <v>60</v>
      </c>
      <c r="F85" s="10"/>
      <c r="H85" s="220"/>
    </row>
    <row r="86" spans="1:8" ht="12.75" customHeight="1">
      <c r="A86" s="184" t="s">
        <v>330</v>
      </c>
      <c r="B86" s="166">
        <v>803408</v>
      </c>
      <c r="C86" s="214">
        <v>3</v>
      </c>
      <c r="D86" s="214">
        <v>5</v>
      </c>
      <c r="E86" s="221">
        <v>87</v>
      </c>
      <c r="F86" s="10"/>
      <c r="H86" s="220"/>
    </row>
    <row r="87" spans="1:8" ht="12.75" customHeight="1">
      <c r="A87" s="184" t="s">
        <v>330</v>
      </c>
      <c r="B87" s="166">
        <v>803408</v>
      </c>
      <c r="C87" s="214">
        <v>3</v>
      </c>
      <c r="D87" s="214">
        <v>6</v>
      </c>
      <c r="E87" s="221">
        <v>72</v>
      </c>
      <c r="F87" s="10"/>
      <c r="H87" s="220"/>
    </row>
    <row r="88" spans="1:8" ht="12.75" customHeight="1">
      <c r="A88" s="184" t="s">
        <v>330</v>
      </c>
      <c r="B88" s="166">
        <v>803408</v>
      </c>
      <c r="C88" s="214">
        <v>4</v>
      </c>
      <c r="D88" s="214">
        <v>15</v>
      </c>
      <c r="E88" s="221">
        <v>55</v>
      </c>
      <c r="F88" s="10"/>
      <c r="H88" s="220"/>
    </row>
    <row r="89" spans="1:8" ht="12.75" customHeight="1">
      <c r="A89" s="184" t="s">
        <v>330</v>
      </c>
      <c r="B89" s="166">
        <v>803408</v>
      </c>
      <c r="C89" s="214">
        <v>4</v>
      </c>
      <c r="D89" s="214">
        <v>23</v>
      </c>
      <c r="E89" s="221">
        <v>67</v>
      </c>
      <c r="F89" s="10"/>
      <c r="H89" s="220"/>
    </row>
    <row r="90" spans="1:8" ht="12.75" customHeight="1">
      <c r="A90" s="184" t="s">
        <v>330</v>
      </c>
      <c r="B90" s="166">
        <v>803408</v>
      </c>
      <c r="C90" s="214">
        <v>4</v>
      </c>
      <c r="D90" s="214">
        <v>28</v>
      </c>
      <c r="E90" s="221">
        <v>52</v>
      </c>
      <c r="F90" s="10"/>
      <c r="H90" s="220"/>
    </row>
    <row r="91" spans="1:8" ht="12.75" customHeight="1">
      <c r="A91" s="184" t="s">
        <v>330</v>
      </c>
      <c r="B91" s="166">
        <v>803408</v>
      </c>
      <c r="C91" s="214">
        <v>6</v>
      </c>
      <c r="D91" s="214">
        <v>15</v>
      </c>
      <c r="E91" s="221">
        <v>55</v>
      </c>
      <c r="F91" s="10"/>
      <c r="H91" s="220"/>
    </row>
    <row r="92" spans="1:8" ht="12.75" customHeight="1">
      <c r="A92" s="184" t="s">
        <v>330</v>
      </c>
      <c r="B92" s="166">
        <v>803408</v>
      </c>
      <c r="C92" s="214">
        <v>6</v>
      </c>
      <c r="D92" s="214">
        <v>25</v>
      </c>
      <c r="E92" s="221">
        <v>52</v>
      </c>
      <c r="F92" s="10"/>
      <c r="H92" s="220"/>
    </row>
    <row r="93" spans="1:8" ht="12.75" customHeight="1">
      <c r="A93" s="184" t="s">
        <v>330</v>
      </c>
      <c r="B93" s="166">
        <v>803408</v>
      </c>
      <c r="C93" s="214">
        <v>7</v>
      </c>
      <c r="D93" s="214">
        <v>27</v>
      </c>
      <c r="E93" s="221">
        <v>55</v>
      </c>
      <c r="F93" s="10"/>
      <c r="H93" s="220"/>
    </row>
    <row r="94" spans="1:8" ht="12.75" customHeight="1">
      <c r="A94" s="184" t="s">
        <v>330</v>
      </c>
      <c r="B94" s="166">
        <v>803408</v>
      </c>
      <c r="C94" s="214">
        <v>9</v>
      </c>
      <c r="D94" s="214">
        <v>25</v>
      </c>
      <c r="E94" s="221">
        <v>53</v>
      </c>
      <c r="F94" s="10"/>
      <c r="H94" s="220"/>
    </row>
    <row r="95" spans="1:8" ht="12.75" customHeight="1">
      <c r="A95" s="184" t="s">
        <v>330</v>
      </c>
      <c r="B95" s="166">
        <v>803408</v>
      </c>
      <c r="C95" s="214">
        <v>9</v>
      </c>
      <c r="D95" s="214">
        <v>26</v>
      </c>
      <c r="E95" s="221">
        <v>54</v>
      </c>
      <c r="F95" s="10"/>
      <c r="H95" s="220"/>
    </row>
    <row r="96" spans="1:8" ht="12.75" customHeight="1">
      <c r="A96" s="184" t="s">
        <v>330</v>
      </c>
      <c r="B96" s="166">
        <v>803408</v>
      </c>
      <c r="C96" s="214">
        <v>9</v>
      </c>
      <c r="D96" s="214">
        <v>27</v>
      </c>
      <c r="E96" s="221">
        <v>64</v>
      </c>
      <c r="F96" s="10"/>
      <c r="H96" s="220"/>
    </row>
    <row r="97" spans="1:8" ht="12.75" customHeight="1">
      <c r="A97" s="184" t="s">
        <v>330</v>
      </c>
      <c r="B97" s="166">
        <v>803408</v>
      </c>
      <c r="C97" s="214">
        <v>10</v>
      </c>
      <c r="D97" s="214">
        <v>10</v>
      </c>
      <c r="E97" s="221">
        <v>57</v>
      </c>
      <c r="F97" s="10"/>
      <c r="H97" s="220"/>
    </row>
    <row r="98" spans="1:8" ht="12.75" customHeight="1">
      <c r="A98" s="184" t="s">
        <v>330</v>
      </c>
      <c r="B98" s="166">
        <v>803408</v>
      </c>
      <c r="C98" s="214">
        <v>10</v>
      </c>
      <c r="D98" s="214">
        <v>27</v>
      </c>
      <c r="E98" s="221">
        <v>67</v>
      </c>
      <c r="F98" s="10"/>
      <c r="H98" s="220"/>
    </row>
    <row r="99" spans="1:8" ht="12.75" customHeight="1">
      <c r="A99" s="184" t="s">
        <v>330</v>
      </c>
      <c r="B99" s="166">
        <v>803408</v>
      </c>
      <c r="C99" s="214">
        <v>10</v>
      </c>
      <c r="D99" s="214">
        <v>28</v>
      </c>
      <c r="E99" s="221">
        <v>67</v>
      </c>
      <c r="F99" s="10"/>
      <c r="H99" s="220"/>
    </row>
    <row r="100" spans="1:8" ht="12.75" customHeight="1">
      <c r="A100" s="184" t="s">
        <v>330</v>
      </c>
      <c r="B100" s="166">
        <v>803408</v>
      </c>
      <c r="C100" s="214">
        <v>10</v>
      </c>
      <c r="D100" s="214">
        <v>29</v>
      </c>
      <c r="E100" s="221">
        <v>62</v>
      </c>
      <c r="F100" s="10"/>
      <c r="H100" s="220"/>
    </row>
    <row r="101" spans="1:8" ht="12.75" customHeight="1">
      <c r="A101" s="184" t="s">
        <v>330</v>
      </c>
      <c r="B101" s="166">
        <v>803408</v>
      </c>
      <c r="C101" s="214">
        <v>11</v>
      </c>
      <c r="D101" s="214">
        <v>2</v>
      </c>
      <c r="E101" s="221">
        <v>60</v>
      </c>
      <c r="F101" s="10"/>
      <c r="H101" s="220"/>
    </row>
    <row r="102" spans="1:8" ht="12.75" customHeight="1">
      <c r="A102" s="184" t="s">
        <v>330</v>
      </c>
      <c r="B102" s="166">
        <v>803408</v>
      </c>
      <c r="C102" s="214">
        <v>11</v>
      </c>
      <c r="D102" s="214">
        <v>3</v>
      </c>
      <c r="E102" s="221">
        <v>57</v>
      </c>
      <c r="F102" s="10"/>
      <c r="H102" s="220"/>
    </row>
    <row r="103" spans="1:8" ht="12.75" customHeight="1">
      <c r="A103" s="184" t="s">
        <v>330</v>
      </c>
      <c r="B103" s="166">
        <v>803408</v>
      </c>
      <c r="C103" s="214">
        <v>11</v>
      </c>
      <c r="D103" s="214">
        <v>4</v>
      </c>
      <c r="E103" s="221">
        <v>55</v>
      </c>
      <c r="F103" s="10"/>
      <c r="H103" s="220"/>
    </row>
    <row r="104" spans="1:8" ht="12.75" customHeight="1">
      <c r="A104" s="184" t="s">
        <v>330</v>
      </c>
      <c r="B104" s="166">
        <v>803408</v>
      </c>
      <c r="C104" s="214">
        <v>11</v>
      </c>
      <c r="D104" s="214">
        <v>14</v>
      </c>
      <c r="E104" s="221">
        <v>51</v>
      </c>
      <c r="F104" s="10"/>
      <c r="H104" s="220"/>
    </row>
    <row r="105" spans="1:8" ht="12.75" customHeight="1">
      <c r="A105" s="184" t="s">
        <v>330</v>
      </c>
      <c r="B105" s="166">
        <v>803408</v>
      </c>
      <c r="C105" s="214">
        <v>11</v>
      </c>
      <c r="D105" s="214">
        <v>17</v>
      </c>
      <c r="E105" s="221">
        <v>69</v>
      </c>
      <c r="F105" s="10"/>
      <c r="H105" s="220"/>
    </row>
    <row r="106" spans="1:8" ht="12.75" customHeight="1">
      <c r="A106" s="184" t="s">
        <v>330</v>
      </c>
      <c r="B106" s="166">
        <v>803408</v>
      </c>
      <c r="C106" s="214">
        <v>11</v>
      </c>
      <c r="D106" s="214">
        <v>21</v>
      </c>
      <c r="E106" s="221">
        <v>59</v>
      </c>
      <c r="F106" s="10"/>
      <c r="H106" s="220"/>
    </row>
    <row r="107" spans="1:8" ht="12.75" customHeight="1">
      <c r="A107" s="184" t="s">
        <v>330</v>
      </c>
      <c r="B107" s="166">
        <v>803408</v>
      </c>
      <c r="C107" s="214">
        <v>12</v>
      </c>
      <c r="D107" s="214">
        <v>7</v>
      </c>
      <c r="E107" s="221">
        <v>65</v>
      </c>
      <c r="F107" s="10"/>
      <c r="H107" s="220"/>
    </row>
    <row r="108" spans="1:8" ht="12.75" customHeight="1">
      <c r="A108" s="184" t="s">
        <v>330</v>
      </c>
      <c r="B108" s="166">
        <v>803408</v>
      </c>
      <c r="C108" s="214">
        <v>12</v>
      </c>
      <c r="D108" s="214">
        <v>19</v>
      </c>
      <c r="E108" s="221">
        <v>55</v>
      </c>
      <c r="F108" s="10"/>
      <c r="H108" s="220"/>
    </row>
    <row r="109" spans="1:8" ht="12.75" customHeight="1">
      <c r="A109" s="184" t="s">
        <v>330</v>
      </c>
      <c r="B109" s="166">
        <v>803408</v>
      </c>
      <c r="C109" s="214">
        <v>12</v>
      </c>
      <c r="D109" s="214">
        <v>20</v>
      </c>
      <c r="E109" s="221">
        <v>62</v>
      </c>
      <c r="F109" s="10"/>
      <c r="H109" s="220"/>
    </row>
    <row r="110" spans="1:8" ht="12.75" customHeight="1">
      <c r="A110" s="184" t="s">
        <v>330</v>
      </c>
      <c r="B110" s="166">
        <v>803408</v>
      </c>
      <c r="C110" s="214">
        <v>12</v>
      </c>
      <c r="D110" s="214">
        <v>21</v>
      </c>
      <c r="E110" s="221">
        <v>70</v>
      </c>
      <c r="F110" s="10"/>
      <c r="H110" s="220"/>
    </row>
    <row r="111" spans="1:8" ht="12.75" customHeight="1">
      <c r="A111" s="184" t="s">
        <v>330</v>
      </c>
      <c r="B111" s="166">
        <v>803408</v>
      </c>
      <c r="C111" s="214">
        <v>12</v>
      </c>
      <c r="D111" s="214">
        <v>22</v>
      </c>
      <c r="E111" s="221">
        <v>67</v>
      </c>
      <c r="F111" s="10"/>
      <c r="H111" s="220"/>
    </row>
    <row r="112" spans="1:8" ht="12.75" customHeight="1">
      <c r="A112" s="184" t="s">
        <v>330</v>
      </c>
      <c r="B112" s="166">
        <v>803408</v>
      </c>
      <c r="C112" s="214">
        <v>12</v>
      </c>
      <c r="D112" s="214">
        <v>23</v>
      </c>
      <c r="E112" s="221">
        <v>95</v>
      </c>
      <c r="F112" s="10"/>
      <c r="H112" s="220"/>
    </row>
    <row r="113" spans="1:8" ht="12.75" customHeight="1">
      <c r="A113" s="184" t="s">
        <v>330</v>
      </c>
      <c r="B113" s="166">
        <v>803408</v>
      </c>
      <c r="C113" s="214">
        <v>12</v>
      </c>
      <c r="D113" s="214">
        <v>24</v>
      </c>
      <c r="E113" s="221">
        <v>67</v>
      </c>
      <c r="F113" s="10"/>
      <c r="H113" s="220"/>
    </row>
    <row r="114" spans="1:8" ht="12.75" customHeight="1">
      <c r="A114" s="184" t="s">
        <v>330</v>
      </c>
      <c r="B114" s="166">
        <v>803408</v>
      </c>
      <c r="C114" s="214">
        <v>12</v>
      </c>
      <c r="D114" s="214">
        <v>25</v>
      </c>
      <c r="E114" s="221">
        <v>95</v>
      </c>
      <c r="F114" s="10"/>
      <c r="H114" s="220"/>
    </row>
    <row r="115" spans="1:8" ht="12.75" customHeight="1">
      <c r="A115" s="184" t="s">
        <v>330</v>
      </c>
      <c r="B115" s="166">
        <v>803408</v>
      </c>
      <c r="C115" s="214">
        <v>12</v>
      </c>
      <c r="D115" s="214">
        <v>26</v>
      </c>
      <c r="E115" s="221">
        <v>106</v>
      </c>
      <c r="F115" s="10"/>
      <c r="H115" s="220"/>
    </row>
    <row r="116" spans="1:9" ht="12.75" customHeight="1">
      <c r="A116" s="184" t="s">
        <v>341</v>
      </c>
      <c r="B116" s="166">
        <v>803612</v>
      </c>
      <c r="C116" s="167">
        <v>1</v>
      </c>
      <c r="D116" s="167">
        <v>2</v>
      </c>
      <c r="E116" s="227">
        <v>59</v>
      </c>
      <c r="F116" s="10"/>
      <c r="H116" s="222"/>
      <c r="I116"/>
    </row>
    <row r="117" spans="1:9" ht="12.75" customHeight="1">
      <c r="A117" s="184" t="s">
        <v>341</v>
      </c>
      <c r="B117" s="166">
        <v>803612</v>
      </c>
      <c r="C117" s="167">
        <v>1</v>
      </c>
      <c r="D117" s="167">
        <v>6</v>
      </c>
      <c r="E117" s="227">
        <v>67</v>
      </c>
      <c r="F117" s="10"/>
      <c r="H117" s="222"/>
      <c r="I117"/>
    </row>
    <row r="118" spans="1:9" ht="12.75" customHeight="1">
      <c r="A118" s="184" t="s">
        <v>341</v>
      </c>
      <c r="B118" s="166">
        <v>803612</v>
      </c>
      <c r="C118" s="167">
        <v>1</v>
      </c>
      <c r="D118" s="167">
        <v>7</v>
      </c>
      <c r="E118" s="227">
        <v>54</v>
      </c>
      <c r="F118" s="10"/>
      <c r="H118" s="222"/>
      <c r="I118"/>
    </row>
    <row r="119" spans="1:9" ht="12.75" customHeight="1">
      <c r="A119" s="184" t="s">
        <v>341</v>
      </c>
      <c r="B119" s="166">
        <v>803612</v>
      </c>
      <c r="C119" s="167">
        <v>1</v>
      </c>
      <c r="D119" s="167">
        <v>8</v>
      </c>
      <c r="E119" s="227">
        <v>57</v>
      </c>
      <c r="F119" s="10"/>
      <c r="H119" s="222"/>
      <c r="I119"/>
    </row>
    <row r="120" spans="1:9" ht="12.75" customHeight="1">
      <c r="A120" s="184" t="s">
        <v>341</v>
      </c>
      <c r="B120" s="166">
        <v>803612</v>
      </c>
      <c r="C120" s="167">
        <v>1</v>
      </c>
      <c r="D120" s="167">
        <v>10</v>
      </c>
      <c r="E120" s="227">
        <v>57</v>
      </c>
      <c r="F120" s="10"/>
      <c r="H120" s="222"/>
      <c r="I120"/>
    </row>
    <row r="121" spans="1:9" ht="12.75" customHeight="1">
      <c r="A121" s="184" t="s">
        <v>341</v>
      </c>
      <c r="B121" s="166">
        <v>803612</v>
      </c>
      <c r="C121" s="167">
        <v>1</v>
      </c>
      <c r="D121" s="167">
        <v>11</v>
      </c>
      <c r="E121" s="227">
        <v>121</v>
      </c>
      <c r="F121" s="10"/>
      <c r="H121" s="222"/>
      <c r="I121"/>
    </row>
    <row r="122" spans="1:9" ht="12.75" customHeight="1">
      <c r="A122" s="184" t="s">
        <v>341</v>
      </c>
      <c r="B122" s="166">
        <v>803612</v>
      </c>
      <c r="C122" s="167">
        <v>1</v>
      </c>
      <c r="D122" s="167">
        <v>12</v>
      </c>
      <c r="E122" s="227">
        <v>106</v>
      </c>
      <c r="F122" s="10"/>
      <c r="H122" s="222"/>
      <c r="I122"/>
    </row>
    <row r="123" spans="1:9" ht="12.75" customHeight="1">
      <c r="A123" s="184" t="s">
        <v>341</v>
      </c>
      <c r="B123" s="166">
        <v>803612</v>
      </c>
      <c r="C123" s="167">
        <v>1</v>
      </c>
      <c r="D123" s="167">
        <v>13</v>
      </c>
      <c r="E123" s="227">
        <v>65</v>
      </c>
      <c r="F123" s="10"/>
      <c r="H123" s="222"/>
      <c r="I123"/>
    </row>
    <row r="124" spans="1:9" ht="12.75" customHeight="1">
      <c r="A124" s="184" t="s">
        <v>341</v>
      </c>
      <c r="B124" s="166">
        <v>803612</v>
      </c>
      <c r="C124" s="167">
        <v>1</v>
      </c>
      <c r="D124" s="167">
        <v>14</v>
      </c>
      <c r="E124" s="227">
        <v>63</v>
      </c>
      <c r="F124" s="10"/>
      <c r="H124" s="222"/>
      <c r="I124"/>
    </row>
    <row r="125" spans="1:9" ht="12.75" customHeight="1">
      <c r="A125" s="184" t="s">
        <v>341</v>
      </c>
      <c r="B125" s="166">
        <v>803612</v>
      </c>
      <c r="C125" s="167">
        <v>1</v>
      </c>
      <c r="D125" s="167">
        <v>18</v>
      </c>
      <c r="E125" s="227">
        <v>58</v>
      </c>
      <c r="F125" s="10"/>
      <c r="H125" s="222"/>
      <c r="I125"/>
    </row>
    <row r="126" spans="1:9" ht="12.75" customHeight="1">
      <c r="A126" s="184" t="s">
        <v>341</v>
      </c>
      <c r="B126" s="166">
        <v>803612</v>
      </c>
      <c r="C126" s="167">
        <v>1</v>
      </c>
      <c r="D126" s="167">
        <v>19</v>
      </c>
      <c r="E126" s="227">
        <v>61</v>
      </c>
      <c r="F126" s="10"/>
      <c r="H126" s="222"/>
      <c r="I126"/>
    </row>
    <row r="127" spans="1:9" ht="12.75" customHeight="1">
      <c r="A127" s="184" t="s">
        <v>341</v>
      </c>
      <c r="B127" s="166">
        <v>803612</v>
      </c>
      <c r="C127" s="167">
        <v>1</v>
      </c>
      <c r="D127" s="167">
        <v>21</v>
      </c>
      <c r="E127" s="227">
        <v>60</v>
      </c>
      <c r="F127" s="10"/>
      <c r="H127" s="222"/>
      <c r="I127"/>
    </row>
    <row r="128" spans="1:9" ht="12.75" customHeight="1">
      <c r="A128" s="184" t="s">
        <v>341</v>
      </c>
      <c r="B128" s="166">
        <v>803612</v>
      </c>
      <c r="C128" s="167">
        <v>1</v>
      </c>
      <c r="D128" s="167">
        <v>22</v>
      </c>
      <c r="E128" s="227">
        <v>68</v>
      </c>
      <c r="F128" s="10"/>
      <c r="H128" s="222"/>
      <c r="I128"/>
    </row>
    <row r="129" spans="1:9" ht="12.75" customHeight="1">
      <c r="A129" s="184" t="s">
        <v>341</v>
      </c>
      <c r="B129" s="166">
        <v>803612</v>
      </c>
      <c r="C129" s="167">
        <v>1</v>
      </c>
      <c r="D129" s="167">
        <v>23</v>
      </c>
      <c r="E129" s="227">
        <v>106</v>
      </c>
      <c r="F129" s="10"/>
      <c r="H129" s="222"/>
      <c r="I129"/>
    </row>
    <row r="130" spans="1:9" ht="12.75" customHeight="1">
      <c r="A130" s="184" t="s">
        <v>341</v>
      </c>
      <c r="B130" s="166">
        <v>803612</v>
      </c>
      <c r="C130" s="167">
        <v>1</v>
      </c>
      <c r="D130" s="167">
        <v>24</v>
      </c>
      <c r="E130" s="227">
        <v>53</v>
      </c>
      <c r="F130" s="10"/>
      <c r="H130" s="222"/>
      <c r="I130"/>
    </row>
    <row r="131" spans="1:9" ht="12.75" customHeight="1">
      <c r="A131" s="184" t="s">
        <v>341</v>
      </c>
      <c r="B131" s="166">
        <v>803612</v>
      </c>
      <c r="C131" s="167">
        <v>1</v>
      </c>
      <c r="D131" s="167">
        <v>25</v>
      </c>
      <c r="E131" s="227">
        <v>55</v>
      </c>
      <c r="F131" s="10"/>
      <c r="H131" s="222"/>
      <c r="I131"/>
    </row>
    <row r="132" spans="1:9" ht="12.75" customHeight="1">
      <c r="A132" s="184" t="s">
        <v>341</v>
      </c>
      <c r="B132" s="166">
        <v>803612</v>
      </c>
      <c r="C132" s="167">
        <v>1</v>
      </c>
      <c r="D132" s="167">
        <v>28</v>
      </c>
      <c r="E132" s="227">
        <v>73</v>
      </c>
      <c r="F132" s="10"/>
      <c r="H132" s="222"/>
      <c r="I132"/>
    </row>
    <row r="133" spans="1:9" ht="12.75" customHeight="1">
      <c r="A133" s="184" t="s">
        <v>341</v>
      </c>
      <c r="B133" s="166">
        <v>803612</v>
      </c>
      <c r="C133" s="167">
        <v>1</v>
      </c>
      <c r="D133" s="167">
        <v>29</v>
      </c>
      <c r="E133" s="227">
        <v>53</v>
      </c>
      <c r="F133" s="10"/>
      <c r="H133" s="222"/>
      <c r="I133"/>
    </row>
    <row r="134" spans="1:9" ht="12.75" customHeight="1">
      <c r="A134" s="184" t="s">
        <v>341</v>
      </c>
      <c r="B134" s="166">
        <v>803612</v>
      </c>
      <c r="C134" s="167">
        <v>1</v>
      </c>
      <c r="D134" s="167">
        <v>31</v>
      </c>
      <c r="E134" s="227">
        <v>53</v>
      </c>
      <c r="F134" s="10"/>
      <c r="H134" s="222"/>
      <c r="I134"/>
    </row>
    <row r="135" spans="1:9" ht="12.75" customHeight="1">
      <c r="A135" s="184" t="s">
        <v>341</v>
      </c>
      <c r="B135" s="166">
        <v>803612</v>
      </c>
      <c r="C135" s="167">
        <v>2</v>
      </c>
      <c r="D135" s="167">
        <v>2</v>
      </c>
      <c r="E135" s="227">
        <v>108</v>
      </c>
      <c r="F135" s="10"/>
      <c r="H135" s="222"/>
      <c r="I135"/>
    </row>
    <row r="136" spans="1:9" ht="12.75" customHeight="1">
      <c r="A136" s="184" t="s">
        <v>341</v>
      </c>
      <c r="B136" s="166">
        <v>803612</v>
      </c>
      <c r="C136" s="167">
        <v>2</v>
      </c>
      <c r="D136" s="167">
        <v>3</v>
      </c>
      <c r="E136" s="227">
        <v>78</v>
      </c>
      <c r="F136" s="10"/>
      <c r="H136" s="222"/>
      <c r="I136"/>
    </row>
    <row r="137" spans="1:9" ht="12.75" customHeight="1">
      <c r="A137" s="184" t="s">
        <v>341</v>
      </c>
      <c r="B137" s="166">
        <v>803612</v>
      </c>
      <c r="C137" s="167">
        <v>2</v>
      </c>
      <c r="D137" s="167">
        <v>4</v>
      </c>
      <c r="E137" s="227">
        <v>94</v>
      </c>
      <c r="F137" s="10"/>
      <c r="H137" s="222"/>
      <c r="I137"/>
    </row>
    <row r="138" spans="1:9" ht="12.75" customHeight="1">
      <c r="A138" s="184" t="s">
        <v>341</v>
      </c>
      <c r="B138" s="166">
        <v>803612</v>
      </c>
      <c r="C138" s="167">
        <v>2</v>
      </c>
      <c r="D138" s="167">
        <v>5</v>
      </c>
      <c r="E138" s="227">
        <v>52</v>
      </c>
      <c r="F138" s="10"/>
      <c r="H138" s="222"/>
      <c r="I138"/>
    </row>
    <row r="139" spans="1:9" ht="12.75" customHeight="1">
      <c r="A139" s="184" t="s">
        <v>341</v>
      </c>
      <c r="B139" s="166">
        <v>803612</v>
      </c>
      <c r="C139" s="167">
        <v>2</v>
      </c>
      <c r="D139" s="167">
        <v>7</v>
      </c>
      <c r="E139" s="227">
        <v>69</v>
      </c>
      <c r="F139" s="10"/>
      <c r="H139" s="222"/>
      <c r="I139"/>
    </row>
    <row r="140" spans="1:9" ht="12.75" customHeight="1">
      <c r="A140" s="184" t="s">
        <v>341</v>
      </c>
      <c r="B140" s="166">
        <v>803612</v>
      </c>
      <c r="C140" s="167">
        <v>2</v>
      </c>
      <c r="D140" s="167">
        <v>8</v>
      </c>
      <c r="E140" s="227">
        <v>62</v>
      </c>
      <c r="F140" s="10"/>
      <c r="H140" s="222"/>
      <c r="I140"/>
    </row>
    <row r="141" spans="1:9" ht="12.75" customHeight="1">
      <c r="A141" s="184" t="s">
        <v>341</v>
      </c>
      <c r="B141" s="166">
        <v>803612</v>
      </c>
      <c r="C141" s="167">
        <v>2</v>
      </c>
      <c r="D141" s="167">
        <v>9</v>
      </c>
      <c r="E141" s="227">
        <v>57</v>
      </c>
      <c r="F141" s="10"/>
      <c r="H141" s="222"/>
      <c r="I141"/>
    </row>
    <row r="142" spans="1:9" ht="12.75" customHeight="1">
      <c r="A142" s="184" t="s">
        <v>341</v>
      </c>
      <c r="B142" s="166">
        <v>803612</v>
      </c>
      <c r="C142" s="167">
        <v>2</v>
      </c>
      <c r="D142" s="167">
        <v>10</v>
      </c>
      <c r="E142" s="227">
        <v>118</v>
      </c>
      <c r="F142" s="10"/>
      <c r="H142" s="222"/>
      <c r="I142"/>
    </row>
    <row r="143" spans="1:9" ht="12.75" customHeight="1">
      <c r="A143" s="184" t="s">
        <v>341</v>
      </c>
      <c r="B143" s="166">
        <v>803612</v>
      </c>
      <c r="C143" s="167">
        <v>2</v>
      </c>
      <c r="D143" s="167">
        <v>11</v>
      </c>
      <c r="E143" s="227">
        <v>133</v>
      </c>
      <c r="F143" s="10"/>
      <c r="H143" s="222"/>
      <c r="I143"/>
    </row>
    <row r="144" spans="1:9" ht="12.75" customHeight="1">
      <c r="A144" s="184" t="s">
        <v>341</v>
      </c>
      <c r="B144" s="166">
        <v>803612</v>
      </c>
      <c r="C144" s="167">
        <v>2</v>
      </c>
      <c r="D144" s="167">
        <v>12</v>
      </c>
      <c r="E144" s="227">
        <v>105</v>
      </c>
      <c r="F144" s="10"/>
      <c r="H144" s="222"/>
      <c r="I144"/>
    </row>
    <row r="145" spans="1:9" ht="12.75" customHeight="1">
      <c r="A145" s="184" t="s">
        <v>341</v>
      </c>
      <c r="B145" s="166">
        <v>803612</v>
      </c>
      <c r="C145" s="167">
        <v>2</v>
      </c>
      <c r="D145" s="167">
        <v>13</v>
      </c>
      <c r="E145" s="227">
        <v>121</v>
      </c>
      <c r="F145" s="10"/>
      <c r="H145" s="222"/>
      <c r="I145"/>
    </row>
    <row r="146" spans="1:9" ht="12.75" customHeight="1">
      <c r="A146" s="184" t="s">
        <v>341</v>
      </c>
      <c r="B146" s="166">
        <v>803612</v>
      </c>
      <c r="C146" s="167">
        <v>2</v>
      </c>
      <c r="D146" s="167">
        <v>14</v>
      </c>
      <c r="E146" s="227">
        <v>68</v>
      </c>
      <c r="F146" s="10"/>
      <c r="H146" s="222"/>
      <c r="I146"/>
    </row>
    <row r="147" spans="1:9" ht="12.75" customHeight="1">
      <c r="A147" s="184" t="s">
        <v>341</v>
      </c>
      <c r="B147" s="166">
        <v>803612</v>
      </c>
      <c r="C147" s="167">
        <v>2</v>
      </c>
      <c r="D147" s="167">
        <v>15</v>
      </c>
      <c r="E147" s="227">
        <v>63</v>
      </c>
      <c r="F147" s="10"/>
      <c r="H147" s="222"/>
      <c r="I147"/>
    </row>
    <row r="148" spans="1:9" ht="12.75" customHeight="1">
      <c r="A148" s="184" t="s">
        <v>341</v>
      </c>
      <c r="B148" s="166">
        <v>803612</v>
      </c>
      <c r="C148" s="167">
        <v>2</v>
      </c>
      <c r="D148" s="167">
        <v>16</v>
      </c>
      <c r="E148" s="227">
        <v>53</v>
      </c>
      <c r="F148" s="10"/>
      <c r="H148" s="222"/>
      <c r="I148"/>
    </row>
    <row r="149" spans="1:9" ht="12.75" customHeight="1">
      <c r="A149" s="184" t="s">
        <v>341</v>
      </c>
      <c r="B149" s="166">
        <v>803612</v>
      </c>
      <c r="C149" s="167">
        <v>2</v>
      </c>
      <c r="D149" s="167">
        <v>18</v>
      </c>
      <c r="E149" s="227">
        <v>67</v>
      </c>
      <c r="F149" s="10"/>
      <c r="H149" s="222"/>
      <c r="I149"/>
    </row>
    <row r="150" spans="1:9" ht="12.75" customHeight="1">
      <c r="A150" s="184" t="s">
        <v>341</v>
      </c>
      <c r="B150" s="166">
        <v>803612</v>
      </c>
      <c r="C150" s="167">
        <v>2</v>
      </c>
      <c r="D150" s="167">
        <v>19</v>
      </c>
      <c r="E150" s="227">
        <v>73</v>
      </c>
      <c r="F150" s="10"/>
      <c r="H150" s="222"/>
      <c r="I150"/>
    </row>
    <row r="151" spans="1:9" ht="12.75" customHeight="1">
      <c r="A151" s="184" t="s">
        <v>341</v>
      </c>
      <c r="B151" s="166">
        <v>803612</v>
      </c>
      <c r="C151" s="167">
        <v>2</v>
      </c>
      <c r="D151" s="167">
        <v>20</v>
      </c>
      <c r="E151" s="227">
        <v>65</v>
      </c>
      <c r="F151" s="10"/>
      <c r="H151" s="222"/>
      <c r="I151"/>
    </row>
    <row r="152" spans="1:9" ht="12.75" customHeight="1">
      <c r="A152" s="184" t="s">
        <v>341</v>
      </c>
      <c r="B152" s="166">
        <v>803612</v>
      </c>
      <c r="C152" s="167">
        <v>2</v>
      </c>
      <c r="D152" s="167">
        <v>24</v>
      </c>
      <c r="E152" s="227">
        <v>63</v>
      </c>
      <c r="F152" s="10"/>
      <c r="H152" s="222"/>
      <c r="I152"/>
    </row>
    <row r="153" spans="1:9" ht="12.75" customHeight="1">
      <c r="A153" s="184" t="s">
        <v>341</v>
      </c>
      <c r="B153" s="166">
        <v>803612</v>
      </c>
      <c r="C153" s="167">
        <v>2</v>
      </c>
      <c r="D153" s="167">
        <v>25</v>
      </c>
      <c r="E153" s="227">
        <v>52</v>
      </c>
      <c r="F153" s="10"/>
      <c r="H153" s="222"/>
      <c r="I153"/>
    </row>
    <row r="154" spans="1:9" ht="12.75" customHeight="1">
      <c r="A154" s="184" t="s">
        <v>341</v>
      </c>
      <c r="B154" s="166">
        <v>803612</v>
      </c>
      <c r="C154" s="167">
        <v>2</v>
      </c>
      <c r="D154" s="167">
        <v>26</v>
      </c>
      <c r="E154" s="227">
        <v>64</v>
      </c>
      <c r="F154" s="10"/>
      <c r="H154" s="222"/>
      <c r="I154"/>
    </row>
    <row r="155" spans="1:9" ht="12.75" customHeight="1">
      <c r="A155" s="184" t="s">
        <v>341</v>
      </c>
      <c r="B155" s="166">
        <v>803612</v>
      </c>
      <c r="C155" s="167">
        <v>2</v>
      </c>
      <c r="D155" s="167">
        <v>27</v>
      </c>
      <c r="E155" s="227">
        <v>53</v>
      </c>
      <c r="F155" s="10"/>
      <c r="H155" s="222"/>
      <c r="I155"/>
    </row>
    <row r="156" spans="1:9" ht="12.75" customHeight="1">
      <c r="A156" s="184" t="s">
        <v>341</v>
      </c>
      <c r="B156" s="166">
        <v>803612</v>
      </c>
      <c r="C156" s="167">
        <v>3</v>
      </c>
      <c r="D156" s="167">
        <v>3</v>
      </c>
      <c r="E156" s="227">
        <v>55</v>
      </c>
      <c r="F156" s="10"/>
      <c r="H156" s="222"/>
      <c r="I156"/>
    </row>
    <row r="157" spans="1:9" ht="12.75" customHeight="1">
      <c r="A157" s="184" t="s">
        <v>341</v>
      </c>
      <c r="B157" s="166">
        <v>803612</v>
      </c>
      <c r="C157" s="167">
        <v>3</v>
      </c>
      <c r="D157" s="167">
        <v>4</v>
      </c>
      <c r="E157" s="227">
        <v>52</v>
      </c>
      <c r="F157" s="10"/>
      <c r="H157" s="222"/>
      <c r="I157"/>
    </row>
    <row r="158" spans="1:9" ht="12.75" customHeight="1">
      <c r="A158" s="184" t="s">
        <v>341</v>
      </c>
      <c r="B158" s="166">
        <v>803612</v>
      </c>
      <c r="C158" s="167">
        <v>3</v>
      </c>
      <c r="D158" s="167">
        <v>5</v>
      </c>
      <c r="E158" s="227">
        <v>58</v>
      </c>
      <c r="F158" s="10"/>
      <c r="H158" s="222"/>
      <c r="I158"/>
    </row>
    <row r="159" spans="1:9" ht="12.75" customHeight="1">
      <c r="A159" s="184" t="s">
        <v>341</v>
      </c>
      <c r="B159" s="166">
        <v>803612</v>
      </c>
      <c r="C159" s="167">
        <v>3</v>
      </c>
      <c r="D159" s="167">
        <v>6</v>
      </c>
      <c r="E159" s="227">
        <v>83</v>
      </c>
      <c r="F159" s="10"/>
      <c r="H159" s="222"/>
      <c r="I159"/>
    </row>
    <row r="160" spans="1:9" ht="12.75" customHeight="1">
      <c r="A160" s="184" t="s">
        <v>341</v>
      </c>
      <c r="B160" s="166">
        <v>803612</v>
      </c>
      <c r="C160" s="167">
        <v>3</v>
      </c>
      <c r="D160" s="167">
        <v>7</v>
      </c>
      <c r="E160" s="227">
        <v>93</v>
      </c>
      <c r="F160" s="10"/>
      <c r="H160" s="222"/>
      <c r="I160"/>
    </row>
    <row r="161" spans="1:9" ht="12.75" customHeight="1">
      <c r="A161" s="184" t="s">
        <v>341</v>
      </c>
      <c r="B161" s="166">
        <v>803612</v>
      </c>
      <c r="C161" s="167">
        <v>3</v>
      </c>
      <c r="D161" s="167">
        <v>10</v>
      </c>
      <c r="E161" s="227">
        <v>67</v>
      </c>
      <c r="F161" s="10"/>
      <c r="H161" s="222"/>
      <c r="I161"/>
    </row>
    <row r="162" spans="1:9" ht="12.75" customHeight="1">
      <c r="A162" s="184" t="s">
        <v>341</v>
      </c>
      <c r="B162" s="166">
        <v>803612</v>
      </c>
      <c r="C162" s="167">
        <v>3</v>
      </c>
      <c r="D162" s="167">
        <v>13</v>
      </c>
      <c r="E162" s="227">
        <v>53</v>
      </c>
      <c r="F162" s="10"/>
      <c r="H162" s="222"/>
      <c r="I162"/>
    </row>
    <row r="163" spans="1:9" ht="12.75" customHeight="1">
      <c r="A163" s="184" t="s">
        <v>341</v>
      </c>
      <c r="B163" s="166">
        <v>803612</v>
      </c>
      <c r="C163" s="167">
        <v>3</v>
      </c>
      <c r="D163" s="167">
        <v>15</v>
      </c>
      <c r="E163" s="227">
        <v>58</v>
      </c>
      <c r="F163" s="10"/>
      <c r="H163" s="222"/>
      <c r="I163"/>
    </row>
    <row r="164" spans="1:9" ht="12.75" customHeight="1">
      <c r="A164" s="184" t="s">
        <v>341</v>
      </c>
      <c r="B164" s="166">
        <v>803612</v>
      </c>
      <c r="C164" s="167">
        <v>3</v>
      </c>
      <c r="D164" s="167">
        <v>16</v>
      </c>
      <c r="E164" s="227">
        <v>77</v>
      </c>
      <c r="F164" s="10"/>
      <c r="H164" s="222"/>
      <c r="I164"/>
    </row>
    <row r="165" spans="1:9" ht="12.75" customHeight="1">
      <c r="A165" s="184" t="s">
        <v>341</v>
      </c>
      <c r="B165" s="166">
        <v>803612</v>
      </c>
      <c r="C165" s="167">
        <v>3</v>
      </c>
      <c r="D165" s="167">
        <v>17</v>
      </c>
      <c r="E165" s="227">
        <v>78</v>
      </c>
      <c r="F165" s="10"/>
      <c r="H165" s="222"/>
      <c r="I165"/>
    </row>
    <row r="166" spans="1:9" ht="12.75" customHeight="1">
      <c r="A166" s="184" t="s">
        <v>341</v>
      </c>
      <c r="B166" s="166">
        <v>803612</v>
      </c>
      <c r="C166" s="167">
        <v>3</v>
      </c>
      <c r="D166" s="167">
        <v>18</v>
      </c>
      <c r="E166" s="227">
        <v>102</v>
      </c>
      <c r="F166" s="10"/>
      <c r="H166" s="222"/>
      <c r="I166"/>
    </row>
    <row r="167" spans="1:9" ht="12.75" customHeight="1">
      <c r="A167" s="184" t="s">
        <v>341</v>
      </c>
      <c r="B167" s="166">
        <v>803612</v>
      </c>
      <c r="C167" s="167">
        <v>3</v>
      </c>
      <c r="D167" s="167">
        <v>19</v>
      </c>
      <c r="E167" s="227">
        <v>107</v>
      </c>
      <c r="F167" s="10"/>
      <c r="H167" s="222"/>
      <c r="I167"/>
    </row>
    <row r="168" spans="1:9" ht="12.75" customHeight="1">
      <c r="A168" s="184" t="s">
        <v>341</v>
      </c>
      <c r="B168" s="166">
        <v>803612</v>
      </c>
      <c r="C168" s="167">
        <v>3</v>
      </c>
      <c r="D168" s="167">
        <v>20</v>
      </c>
      <c r="E168" s="227">
        <v>61</v>
      </c>
      <c r="F168" s="10"/>
      <c r="H168" s="222"/>
      <c r="I168"/>
    </row>
    <row r="169" spans="1:9" ht="12.75" customHeight="1">
      <c r="A169" s="184" t="s">
        <v>341</v>
      </c>
      <c r="B169" s="166">
        <v>803612</v>
      </c>
      <c r="C169" s="167">
        <v>3</v>
      </c>
      <c r="D169" s="167">
        <v>23</v>
      </c>
      <c r="E169" s="227">
        <v>78</v>
      </c>
      <c r="F169" s="10"/>
      <c r="H169" s="222"/>
      <c r="I169"/>
    </row>
    <row r="170" spans="1:9" ht="12.75" customHeight="1">
      <c r="A170" s="184" t="s">
        <v>341</v>
      </c>
      <c r="B170" s="166">
        <v>803612</v>
      </c>
      <c r="C170" s="167">
        <v>3</v>
      </c>
      <c r="D170" s="167">
        <v>24</v>
      </c>
      <c r="E170" s="227">
        <v>86</v>
      </c>
      <c r="F170" s="10"/>
      <c r="H170" s="222"/>
      <c r="I170"/>
    </row>
    <row r="171" spans="1:9" ht="12.75" customHeight="1">
      <c r="A171" s="184" t="s">
        <v>341</v>
      </c>
      <c r="B171" s="166">
        <v>803612</v>
      </c>
      <c r="C171" s="167">
        <v>3</v>
      </c>
      <c r="D171" s="167">
        <v>25</v>
      </c>
      <c r="E171" s="227">
        <v>56</v>
      </c>
      <c r="F171" s="10"/>
      <c r="H171" s="222"/>
      <c r="I171"/>
    </row>
    <row r="172" spans="1:9" ht="12.75" customHeight="1">
      <c r="A172" s="184" t="s">
        <v>341</v>
      </c>
      <c r="B172" s="166">
        <v>803612</v>
      </c>
      <c r="C172" s="167">
        <v>3</v>
      </c>
      <c r="D172" s="167">
        <v>26</v>
      </c>
      <c r="E172" s="227">
        <v>65</v>
      </c>
      <c r="F172" s="10"/>
      <c r="H172" s="222"/>
      <c r="I172"/>
    </row>
    <row r="173" spans="1:9" ht="12.75" customHeight="1">
      <c r="A173" s="184" t="s">
        <v>341</v>
      </c>
      <c r="B173" s="166">
        <v>803612</v>
      </c>
      <c r="C173" s="167">
        <v>4</v>
      </c>
      <c r="D173" s="167">
        <v>3</v>
      </c>
      <c r="E173" s="227">
        <v>54</v>
      </c>
      <c r="F173" s="10"/>
      <c r="H173" s="222"/>
      <c r="I173"/>
    </row>
    <row r="174" spans="1:9" ht="12.75" customHeight="1">
      <c r="A174" s="184" t="s">
        <v>341</v>
      </c>
      <c r="B174" s="166">
        <v>803612</v>
      </c>
      <c r="C174" s="167">
        <v>4</v>
      </c>
      <c r="D174" s="167">
        <v>6</v>
      </c>
      <c r="E174" s="227">
        <v>52</v>
      </c>
      <c r="F174" s="10"/>
      <c r="H174" s="222"/>
      <c r="I174"/>
    </row>
    <row r="175" spans="1:9" ht="12.75" customHeight="1">
      <c r="A175" s="184" t="s">
        <v>341</v>
      </c>
      <c r="B175" s="166">
        <v>803612</v>
      </c>
      <c r="C175" s="167">
        <v>4</v>
      </c>
      <c r="D175" s="167">
        <v>7</v>
      </c>
      <c r="E175" s="227">
        <v>54</v>
      </c>
      <c r="F175" s="10"/>
      <c r="H175" s="222"/>
      <c r="I175"/>
    </row>
    <row r="176" spans="1:9" ht="12.75" customHeight="1">
      <c r="A176" s="184" t="s">
        <v>341</v>
      </c>
      <c r="B176" s="166">
        <v>803612</v>
      </c>
      <c r="C176" s="167">
        <v>4</v>
      </c>
      <c r="D176" s="167">
        <v>8</v>
      </c>
      <c r="E176" s="227">
        <v>66</v>
      </c>
      <c r="F176" s="10"/>
      <c r="H176" s="222"/>
      <c r="I176"/>
    </row>
    <row r="177" spans="1:9" ht="12.75" customHeight="1">
      <c r="A177" s="184" t="s">
        <v>341</v>
      </c>
      <c r="B177" s="166">
        <v>803612</v>
      </c>
      <c r="C177" s="167">
        <v>5</v>
      </c>
      <c r="D177" s="167">
        <v>3</v>
      </c>
      <c r="E177" s="227">
        <v>53</v>
      </c>
      <c r="F177" s="10"/>
      <c r="H177" s="222"/>
      <c r="I177"/>
    </row>
    <row r="178" spans="1:9" ht="12.75" customHeight="1">
      <c r="A178" s="184" t="s">
        <v>341</v>
      </c>
      <c r="B178" s="166">
        <v>803612</v>
      </c>
      <c r="C178" s="167">
        <v>5</v>
      </c>
      <c r="D178" s="167">
        <v>16</v>
      </c>
      <c r="E178" s="227">
        <v>53</v>
      </c>
      <c r="F178" s="10"/>
      <c r="H178" s="222"/>
      <c r="I178"/>
    </row>
    <row r="179" spans="1:9" ht="12.75" customHeight="1">
      <c r="A179" s="184" t="s">
        <v>341</v>
      </c>
      <c r="B179" s="166">
        <v>803612</v>
      </c>
      <c r="C179" s="167">
        <v>5</v>
      </c>
      <c r="D179" s="167">
        <v>29</v>
      </c>
      <c r="E179" s="227">
        <v>56</v>
      </c>
      <c r="F179" s="10"/>
      <c r="H179" s="222"/>
      <c r="I179"/>
    </row>
    <row r="180" spans="1:9" ht="12.75" customHeight="1">
      <c r="A180" s="184" t="s">
        <v>341</v>
      </c>
      <c r="B180" s="166">
        <v>803612</v>
      </c>
      <c r="C180" s="167">
        <v>6</v>
      </c>
      <c r="D180" s="167">
        <v>16</v>
      </c>
      <c r="E180" s="227">
        <v>57</v>
      </c>
      <c r="F180" s="10"/>
      <c r="H180" s="222"/>
      <c r="I180"/>
    </row>
    <row r="181" spans="1:9" ht="12.75" customHeight="1">
      <c r="A181" s="184" t="s">
        <v>341</v>
      </c>
      <c r="B181" s="166">
        <v>803612</v>
      </c>
      <c r="C181" s="167">
        <v>6</v>
      </c>
      <c r="D181" s="167">
        <v>25</v>
      </c>
      <c r="E181" s="227">
        <v>55</v>
      </c>
      <c r="F181" s="10"/>
      <c r="H181" s="222"/>
      <c r="I181"/>
    </row>
    <row r="182" spans="1:9" ht="12.75" customHeight="1">
      <c r="A182" s="184" t="s">
        <v>341</v>
      </c>
      <c r="B182" s="166">
        <v>803612</v>
      </c>
      <c r="C182" s="167">
        <v>6</v>
      </c>
      <c r="D182" s="167">
        <v>26</v>
      </c>
      <c r="E182" s="227">
        <v>51</v>
      </c>
      <c r="F182" s="10"/>
      <c r="H182" s="222"/>
      <c r="I182"/>
    </row>
    <row r="183" spans="1:9" ht="12.75" customHeight="1">
      <c r="A183" s="184" t="s">
        <v>341</v>
      </c>
      <c r="B183" s="166">
        <v>803612</v>
      </c>
      <c r="C183" s="167">
        <v>6</v>
      </c>
      <c r="D183" s="167">
        <v>29</v>
      </c>
      <c r="E183" s="227">
        <v>54</v>
      </c>
      <c r="F183" s="10"/>
      <c r="H183" s="222"/>
      <c r="I183"/>
    </row>
    <row r="184" spans="1:9" ht="12.75" customHeight="1">
      <c r="A184" s="184" t="s">
        <v>341</v>
      </c>
      <c r="B184" s="166">
        <v>803612</v>
      </c>
      <c r="C184" s="167">
        <v>6</v>
      </c>
      <c r="D184" s="167">
        <v>30</v>
      </c>
      <c r="E184" s="227">
        <v>67</v>
      </c>
      <c r="F184" s="10"/>
      <c r="H184" s="222"/>
      <c r="I184"/>
    </row>
    <row r="185" spans="1:9" ht="12.75" customHeight="1">
      <c r="A185" s="184" t="s">
        <v>341</v>
      </c>
      <c r="B185" s="166">
        <v>803612</v>
      </c>
      <c r="C185" s="167">
        <v>9</v>
      </c>
      <c r="D185" s="167">
        <v>28</v>
      </c>
      <c r="E185" s="227">
        <v>63</v>
      </c>
      <c r="F185" s="10"/>
      <c r="H185" s="222"/>
      <c r="I185"/>
    </row>
    <row r="186" spans="1:9" ht="12.75" customHeight="1">
      <c r="A186" s="184" t="s">
        <v>341</v>
      </c>
      <c r="B186" s="166">
        <v>803612</v>
      </c>
      <c r="C186" s="167">
        <v>9</v>
      </c>
      <c r="D186" s="167">
        <v>29</v>
      </c>
      <c r="E186" s="227">
        <v>61</v>
      </c>
      <c r="F186" s="10"/>
      <c r="H186" s="222"/>
      <c r="I186"/>
    </row>
    <row r="187" spans="1:9" ht="12.75" customHeight="1">
      <c r="A187" s="184" t="s">
        <v>341</v>
      </c>
      <c r="B187" s="166">
        <v>803612</v>
      </c>
      <c r="C187" s="167">
        <v>10</v>
      </c>
      <c r="D187" s="167">
        <v>12</v>
      </c>
      <c r="E187" s="227">
        <v>53</v>
      </c>
      <c r="F187" s="10"/>
      <c r="H187" s="222"/>
      <c r="I187"/>
    </row>
    <row r="188" spans="1:9" ht="12.75" customHeight="1">
      <c r="A188" s="184" t="s">
        <v>341</v>
      </c>
      <c r="B188" s="166">
        <v>803612</v>
      </c>
      <c r="C188" s="167">
        <v>10</v>
      </c>
      <c r="D188" s="167">
        <v>14</v>
      </c>
      <c r="E188" s="227">
        <v>53</v>
      </c>
      <c r="F188" s="10"/>
      <c r="H188" s="222"/>
      <c r="I188"/>
    </row>
    <row r="189" spans="1:9" ht="12.75" customHeight="1">
      <c r="A189" s="184" t="s">
        <v>341</v>
      </c>
      <c r="B189" s="166">
        <v>803612</v>
      </c>
      <c r="C189" s="167">
        <v>10</v>
      </c>
      <c r="D189" s="167">
        <v>15</v>
      </c>
      <c r="E189" s="227">
        <v>67</v>
      </c>
      <c r="F189" s="10"/>
      <c r="H189" s="222"/>
      <c r="I189"/>
    </row>
    <row r="190" spans="1:9" ht="12.75" customHeight="1">
      <c r="A190" s="184" t="s">
        <v>341</v>
      </c>
      <c r="B190" s="166">
        <v>803612</v>
      </c>
      <c r="C190" s="167">
        <v>10</v>
      </c>
      <c r="D190" s="167">
        <v>16</v>
      </c>
      <c r="E190" s="227">
        <v>77</v>
      </c>
      <c r="F190" s="10"/>
      <c r="H190" s="222"/>
      <c r="I190"/>
    </row>
    <row r="191" spans="1:9" ht="12.75" customHeight="1">
      <c r="A191" s="184" t="s">
        <v>341</v>
      </c>
      <c r="B191" s="166">
        <v>803612</v>
      </c>
      <c r="C191" s="167">
        <v>10</v>
      </c>
      <c r="D191" s="167">
        <v>17</v>
      </c>
      <c r="E191" s="227">
        <v>70</v>
      </c>
      <c r="F191" s="10"/>
      <c r="H191" s="222"/>
      <c r="I191"/>
    </row>
    <row r="192" spans="1:9" ht="12.75" customHeight="1">
      <c r="A192" s="184" t="s">
        <v>341</v>
      </c>
      <c r="B192" s="166">
        <v>803612</v>
      </c>
      <c r="C192" s="167">
        <v>10</v>
      </c>
      <c r="D192" s="167">
        <v>24</v>
      </c>
      <c r="E192" s="227">
        <v>54</v>
      </c>
      <c r="F192" s="10"/>
      <c r="H192" s="222"/>
      <c r="I192"/>
    </row>
    <row r="193" spans="1:9" ht="12.75" customHeight="1">
      <c r="A193" s="184" t="s">
        <v>341</v>
      </c>
      <c r="B193" s="166">
        <v>803612</v>
      </c>
      <c r="C193" s="167">
        <v>10</v>
      </c>
      <c r="D193" s="167">
        <v>25</v>
      </c>
      <c r="E193" s="227">
        <v>61</v>
      </c>
      <c r="F193" s="10"/>
      <c r="H193" s="222"/>
      <c r="I193"/>
    </row>
    <row r="194" spans="1:9" ht="12.75" customHeight="1">
      <c r="A194" s="184" t="s">
        <v>341</v>
      </c>
      <c r="B194" s="166">
        <v>803612</v>
      </c>
      <c r="C194" s="167">
        <v>10</v>
      </c>
      <c r="D194" s="167">
        <v>26</v>
      </c>
      <c r="E194" s="227">
        <v>51</v>
      </c>
      <c r="F194" s="10"/>
      <c r="H194" s="222"/>
      <c r="I194"/>
    </row>
    <row r="195" spans="1:9" ht="12.75" customHeight="1">
      <c r="A195" s="184" t="s">
        <v>341</v>
      </c>
      <c r="B195" s="166">
        <v>803612</v>
      </c>
      <c r="C195" s="167">
        <v>10</v>
      </c>
      <c r="D195" s="167">
        <v>27</v>
      </c>
      <c r="E195" s="227">
        <v>69</v>
      </c>
      <c r="F195" s="10"/>
      <c r="H195" s="222"/>
      <c r="I195"/>
    </row>
    <row r="196" spans="1:9" ht="12.75" customHeight="1">
      <c r="A196" s="184" t="s">
        <v>341</v>
      </c>
      <c r="B196" s="166">
        <v>803612</v>
      </c>
      <c r="C196" s="167">
        <v>10</v>
      </c>
      <c r="D196" s="167">
        <v>28</v>
      </c>
      <c r="E196" s="227">
        <v>73</v>
      </c>
      <c r="F196" s="10"/>
      <c r="H196" s="222"/>
      <c r="I196"/>
    </row>
    <row r="197" spans="1:9" ht="12.75" customHeight="1">
      <c r="A197" s="184" t="s">
        <v>341</v>
      </c>
      <c r="B197" s="166">
        <v>803612</v>
      </c>
      <c r="C197" s="167">
        <v>10</v>
      </c>
      <c r="D197" s="167">
        <v>29</v>
      </c>
      <c r="E197" s="227">
        <v>75</v>
      </c>
      <c r="F197" s="10"/>
      <c r="H197" s="222"/>
      <c r="I197"/>
    </row>
    <row r="198" spans="1:9" ht="12.75" customHeight="1">
      <c r="A198" s="184" t="s">
        <v>341</v>
      </c>
      <c r="B198" s="166">
        <v>803612</v>
      </c>
      <c r="C198" s="167">
        <v>10</v>
      </c>
      <c r="D198" s="167">
        <v>30</v>
      </c>
      <c r="E198" s="227">
        <v>71</v>
      </c>
      <c r="F198" s="10"/>
      <c r="H198" s="222"/>
      <c r="I198"/>
    </row>
    <row r="199" spans="1:9" ht="12.75" customHeight="1">
      <c r="A199" s="184" t="s">
        <v>341</v>
      </c>
      <c r="B199" s="166">
        <v>803612</v>
      </c>
      <c r="C199" s="167">
        <v>10</v>
      </c>
      <c r="D199" s="167">
        <v>31</v>
      </c>
      <c r="E199" s="227">
        <v>64</v>
      </c>
      <c r="F199" s="10"/>
      <c r="H199" s="222"/>
      <c r="I199"/>
    </row>
    <row r="200" spans="1:9" ht="12.75" customHeight="1">
      <c r="A200" s="184" t="s">
        <v>341</v>
      </c>
      <c r="B200" s="166">
        <v>803612</v>
      </c>
      <c r="C200" s="167">
        <v>11</v>
      </c>
      <c r="D200" s="167">
        <v>1</v>
      </c>
      <c r="E200" s="227">
        <v>52</v>
      </c>
      <c r="F200" s="10"/>
      <c r="H200" s="222"/>
      <c r="I200"/>
    </row>
    <row r="201" spans="1:9" ht="12.75" customHeight="1">
      <c r="A201" s="184" t="s">
        <v>341</v>
      </c>
      <c r="B201" s="166">
        <v>803612</v>
      </c>
      <c r="C201" s="167">
        <v>11</v>
      </c>
      <c r="D201" s="167">
        <v>2</v>
      </c>
      <c r="E201" s="227">
        <v>58</v>
      </c>
      <c r="F201" s="10"/>
      <c r="H201" s="222"/>
      <c r="I201"/>
    </row>
    <row r="202" spans="1:9" ht="12.75" customHeight="1">
      <c r="A202" s="184" t="s">
        <v>341</v>
      </c>
      <c r="B202" s="166">
        <v>803612</v>
      </c>
      <c r="C202" s="167">
        <v>11</v>
      </c>
      <c r="D202" s="167">
        <v>3</v>
      </c>
      <c r="E202" s="227">
        <v>65</v>
      </c>
      <c r="F202" s="10"/>
      <c r="H202" s="222"/>
      <c r="I202"/>
    </row>
    <row r="203" spans="1:9" ht="12.75" customHeight="1">
      <c r="A203" s="184" t="s">
        <v>341</v>
      </c>
      <c r="B203" s="166">
        <v>803612</v>
      </c>
      <c r="C203" s="167">
        <v>11</v>
      </c>
      <c r="D203" s="167">
        <v>4</v>
      </c>
      <c r="E203" s="227">
        <v>66</v>
      </c>
      <c r="F203" s="10"/>
      <c r="H203" s="222"/>
      <c r="I203"/>
    </row>
    <row r="204" spans="1:9" ht="12.75" customHeight="1">
      <c r="A204" s="184" t="s">
        <v>341</v>
      </c>
      <c r="B204" s="166">
        <v>803612</v>
      </c>
      <c r="C204" s="167">
        <v>11</v>
      </c>
      <c r="D204" s="167">
        <v>6</v>
      </c>
      <c r="E204" s="227">
        <v>63</v>
      </c>
      <c r="F204" s="10"/>
      <c r="H204" s="222"/>
      <c r="I204"/>
    </row>
    <row r="205" spans="1:9" ht="12.75" customHeight="1">
      <c r="A205" s="184" t="s">
        <v>341</v>
      </c>
      <c r="B205" s="166">
        <v>803612</v>
      </c>
      <c r="C205" s="167">
        <v>11</v>
      </c>
      <c r="D205" s="167">
        <v>12</v>
      </c>
      <c r="E205" s="227">
        <v>57</v>
      </c>
      <c r="F205" s="10"/>
      <c r="H205" s="222"/>
      <c r="I205"/>
    </row>
    <row r="206" spans="1:9" ht="12.75" customHeight="1">
      <c r="A206" s="184" t="s">
        <v>341</v>
      </c>
      <c r="B206" s="166">
        <v>803612</v>
      </c>
      <c r="C206" s="167">
        <v>11</v>
      </c>
      <c r="D206" s="167">
        <v>15</v>
      </c>
      <c r="E206" s="227">
        <v>52</v>
      </c>
      <c r="F206" s="10"/>
      <c r="H206" s="222"/>
      <c r="I206"/>
    </row>
    <row r="207" spans="1:9" ht="12.75" customHeight="1">
      <c r="A207" s="184" t="s">
        <v>341</v>
      </c>
      <c r="B207" s="166">
        <v>803612</v>
      </c>
      <c r="C207" s="167">
        <v>11</v>
      </c>
      <c r="D207" s="167">
        <v>18</v>
      </c>
      <c r="E207" s="227">
        <v>59</v>
      </c>
      <c r="F207" s="10"/>
      <c r="H207" s="222"/>
      <c r="I207"/>
    </row>
    <row r="208" spans="1:9" ht="12.75" customHeight="1">
      <c r="A208" s="184" t="s">
        <v>341</v>
      </c>
      <c r="B208" s="166">
        <v>803612</v>
      </c>
      <c r="C208" s="167">
        <v>11</v>
      </c>
      <c r="D208" s="167">
        <v>19</v>
      </c>
      <c r="E208" s="227">
        <v>53</v>
      </c>
      <c r="F208" s="10"/>
      <c r="H208" s="222"/>
      <c r="I208"/>
    </row>
    <row r="209" spans="1:9" ht="12.75" customHeight="1">
      <c r="A209" s="184" t="s">
        <v>341</v>
      </c>
      <c r="B209" s="166">
        <v>803612</v>
      </c>
      <c r="C209" s="167">
        <v>11</v>
      </c>
      <c r="D209" s="167">
        <v>20</v>
      </c>
      <c r="E209" s="227">
        <v>51</v>
      </c>
      <c r="F209" s="10"/>
      <c r="H209" s="222"/>
      <c r="I209"/>
    </row>
    <row r="210" spans="1:9" ht="12.75" customHeight="1">
      <c r="A210" s="184" t="s">
        <v>341</v>
      </c>
      <c r="B210" s="166">
        <v>803612</v>
      </c>
      <c r="C210" s="167">
        <v>11</v>
      </c>
      <c r="D210" s="167">
        <v>22</v>
      </c>
      <c r="E210" s="227">
        <v>51</v>
      </c>
      <c r="F210" s="10"/>
      <c r="H210" s="222"/>
      <c r="I210"/>
    </row>
    <row r="211" spans="1:9" ht="12.75" customHeight="1">
      <c r="A211" s="184" t="s">
        <v>341</v>
      </c>
      <c r="B211" s="166">
        <v>803612</v>
      </c>
      <c r="C211" s="167">
        <v>11</v>
      </c>
      <c r="D211" s="167">
        <v>29</v>
      </c>
      <c r="E211" s="227">
        <v>55</v>
      </c>
      <c r="F211" s="10"/>
      <c r="H211" s="222"/>
      <c r="I211"/>
    </row>
    <row r="212" spans="1:9" ht="12.75" customHeight="1">
      <c r="A212" s="184" t="s">
        <v>341</v>
      </c>
      <c r="B212" s="166">
        <v>803612</v>
      </c>
      <c r="C212" s="167">
        <v>12</v>
      </c>
      <c r="D212" s="167">
        <v>1</v>
      </c>
      <c r="E212" s="227">
        <v>51</v>
      </c>
      <c r="F212" s="10"/>
      <c r="H212" s="222"/>
      <c r="I212"/>
    </row>
    <row r="213" spans="1:9" ht="12.75" customHeight="1">
      <c r="A213" s="184" t="s">
        <v>341</v>
      </c>
      <c r="B213" s="166">
        <v>803612</v>
      </c>
      <c r="C213" s="167">
        <v>12</v>
      </c>
      <c r="D213" s="167">
        <v>3</v>
      </c>
      <c r="E213" s="227">
        <v>51</v>
      </c>
      <c r="F213" s="10"/>
      <c r="H213" s="222"/>
      <c r="I213"/>
    </row>
    <row r="214" spans="1:9" ht="12.75" customHeight="1">
      <c r="A214" s="184" t="s">
        <v>341</v>
      </c>
      <c r="B214" s="166">
        <v>803612</v>
      </c>
      <c r="C214" s="167">
        <v>12</v>
      </c>
      <c r="D214" s="167">
        <v>8</v>
      </c>
      <c r="E214" s="227">
        <v>55</v>
      </c>
      <c r="F214" s="10"/>
      <c r="H214" s="222"/>
      <c r="I214"/>
    </row>
    <row r="215" spans="1:9" ht="12.75" customHeight="1">
      <c r="A215" s="184" t="s">
        <v>341</v>
      </c>
      <c r="B215" s="166">
        <v>803612</v>
      </c>
      <c r="C215" s="167">
        <v>12</v>
      </c>
      <c r="D215" s="167">
        <v>15</v>
      </c>
      <c r="E215" s="227">
        <v>52</v>
      </c>
      <c r="F215" s="10"/>
      <c r="H215" s="222"/>
      <c r="I215"/>
    </row>
    <row r="216" spans="1:9" ht="12.75" customHeight="1">
      <c r="A216" s="184" t="s">
        <v>341</v>
      </c>
      <c r="B216" s="166">
        <v>803612</v>
      </c>
      <c r="C216" s="167">
        <v>12</v>
      </c>
      <c r="D216" s="167">
        <v>17</v>
      </c>
      <c r="E216" s="227">
        <v>53</v>
      </c>
      <c r="F216" s="10"/>
      <c r="H216" s="222"/>
      <c r="I216"/>
    </row>
    <row r="217" spans="1:9" ht="12.75" customHeight="1">
      <c r="A217" s="184" t="s">
        <v>341</v>
      </c>
      <c r="B217" s="166">
        <v>803612</v>
      </c>
      <c r="C217" s="167">
        <v>12</v>
      </c>
      <c r="D217" s="167">
        <v>21</v>
      </c>
      <c r="E217" s="227">
        <v>71</v>
      </c>
      <c r="F217" s="10"/>
      <c r="H217" s="222"/>
      <c r="I217"/>
    </row>
    <row r="218" spans="1:9" ht="12.75" customHeight="1">
      <c r="A218" s="184" t="s">
        <v>341</v>
      </c>
      <c r="B218" s="166">
        <v>803612</v>
      </c>
      <c r="C218" s="167">
        <v>12</v>
      </c>
      <c r="D218" s="167">
        <v>22</v>
      </c>
      <c r="E218" s="227">
        <v>95</v>
      </c>
      <c r="F218" s="10"/>
      <c r="H218" s="222"/>
      <c r="I218"/>
    </row>
    <row r="219" spans="1:9" ht="12.75" customHeight="1">
      <c r="A219" s="184" t="s">
        <v>341</v>
      </c>
      <c r="B219" s="166">
        <v>803612</v>
      </c>
      <c r="C219" s="167">
        <v>12</v>
      </c>
      <c r="D219" s="167">
        <v>23</v>
      </c>
      <c r="E219" s="227">
        <v>88</v>
      </c>
      <c r="F219" s="10"/>
      <c r="H219" s="222"/>
      <c r="I219"/>
    </row>
    <row r="220" spans="1:9" ht="12.75" customHeight="1">
      <c r="A220" s="184" t="s">
        <v>341</v>
      </c>
      <c r="B220" s="166">
        <v>803612</v>
      </c>
      <c r="C220" s="167">
        <v>12</v>
      </c>
      <c r="D220" s="167">
        <v>24</v>
      </c>
      <c r="E220" s="227">
        <v>107</v>
      </c>
      <c r="F220" s="10"/>
      <c r="H220" s="222"/>
      <c r="I220"/>
    </row>
    <row r="221" spans="1:9" ht="12.75" customHeight="1">
      <c r="A221" s="184" t="s">
        <v>341</v>
      </c>
      <c r="B221" s="166">
        <v>803612</v>
      </c>
      <c r="C221" s="167">
        <v>12</v>
      </c>
      <c r="D221" s="167">
        <v>25</v>
      </c>
      <c r="E221" s="227">
        <v>88</v>
      </c>
      <c r="F221" s="10"/>
      <c r="H221" s="222"/>
      <c r="I221"/>
    </row>
    <row r="222" spans="1:9" ht="12.75" customHeight="1">
      <c r="A222" s="184" t="s">
        <v>341</v>
      </c>
      <c r="B222" s="166">
        <v>803612</v>
      </c>
      <c r="C222" s="167">
        <v>12</v>
      </c>
      <c r="D222" s="167">
        <v>26</v>
      </c>
      <c r="E222" s="227">
        <v>77</v>
      </c>
      <c r="F222" s="10"/>
      <c r="H222" s="222"/>
      <c r="I222"/>
    </row>
    <row r="223" spans="1:9" ht="12.75" customHeight="1">
      <c r="A223" s="184" t="s">
        <v>341</v>
      </c>
      <c r="B223" s="166">
        <v>803612</v>
      </c>
      <c r="C223" s="167">
        <v>12</v>
      </c>
      <c r="D223" s="167">
        <v>27</v>
      </c>
      <c r="E223" s="227">
        <v>92</v>
      </c>
      <c r="F223" s="10"/>
      <c r="H223" s="222"/>
      <c r="I223"/>
    </row>
    <row r="224" spans="1:9" ht="12.75" customHeight="1">
      <c r="A224" s="184" t="s">
        <v>351</v>
      </c>
      <c r="B224" s="187">
        <v>803713</v>
      </c>
      <c r="C224" s="167">
        <v>1</v>
      </c>
      <c r="D224" s="167">
        <v>7</v>
      </c>
      <c r="E224" s="227">
        <v>53</v>
      </c>
      <c r="F224" s="10"/>
      <c r="H224" s="222"/>
      <c r="I224"/>
    </row>
    <row r="225" spans="1:9" ht="12.75" customHeight="1">
      <c r="A225" s="184" t="s">
        <v>351</v>
      </c>
      <c r="B225" s="187">
        <v>803713</v>
      </c>
      <c r="C225" s="167">
        <v>1</v>
      </c>
      <c r="D225" s="167">
        <v>8</v>
      </c>
      <c r="E225" s="227">
        <v>88</v>
      </c>
      <c r="F225" s="10"/>
      <c r="H225" s="222"/>
      <c r="I225"/>
    </row>
    <row r="226" spans="1:9" ht="12.75" customHeight="1">
      <c r="A226" s="184" t="s">
        <v>351</v>
      </c>
      <c r="B226" s="187">
        <v>803713</v>
      </c>
      <c r="C226" s="167">
        <v>1</v>
      </c>
      <c r="D226" s="167">
        <v>9</v>
      </c>
      <c r="E226" s="227">
        <v>84</v>
      </c>
      <c r="F226" s="10"/>
      <c r="H226" s="222"/>
      <c r="I226"/>
    </row>
    <row r="227" spans="1:9" ht="12.75" customHeight="1">
      <c r="A227" s="184" t="s">
        <v>351</v>
      </c>
      <c r="B227" s="187">
        <v>803713</v>
      </c>
      <c r="C227" s="167">
        <v>1</v>
      </c>
      <c r="D227" s="167">
        <v>10</v>
      </c>
      <c r="E227" s="227">
        <v>81</v>
      </c>
      <c r="F227" s="10"/>
      <c r="H227" s="222"/>
      <c r="I227"/>
    </row>
    <row r="228" spans="1:9" ht="12.75" customHeight="1">
      <c r="A228" s="184" t="s">
        <v>351</v>
      </c>
      <c r="B228" s="187">
        <v>803713</v>
      </c>
      <c r="C228" s="167">
        <v>1</v>
      </c>
      <c r="D228" s="167">
        <v>11</v>
      </c>
      <c r="E228" s="227">
        <v>119</v>
      </c>
      <c r="F228" s="10"/>
      <c r="H228" s="222"/>
      <c r="I228"/>
    </row>
    <row r="229" spans="1:9" ht="12.75" customHeight="1">
      <c r="A229" s="184" t="s">
        <v>351</v>
      </c>
      <c r="B229" s="187">
        <v>803713</v>
      </c>
      <c r="C229" s="167">
        <v>1</v>
      </c>
      <c r="D229" s="167">
        <v>12</v>
      </c>
      <c r="E229" s="227">
        <v>110</v>
      </c>
      <c r="F229" s="10"/>
      <c r="H229" s="222"/>
      <c r="I229"/>
    </row>
    <row r="230" spans="1:9" ht="12.75" customHeight="1">
      <c r="A230" s="184" t="s">
        <v>351</v>
      </c>
      <c r="B230" s="187">
        <v>803713</v>
      </c>
      <c r="C230" s="167">
        <v>1</v>
      </c>
      <c r="D230" s="167">
        <v>13</v>
      </c>
      <c r="E230" s="227">
        <v>88</v>
      </c>
      <c r="F230" s="10"/>
      <c r="H230" s="222"/>
      <c r="I230"/>
    </row>
    <row r="231" spans="1:9" ht="12.75" customHeight="1">
      <c r="A231" s="184" t="s">
        <v>351</v>
      </c>
      <c r="B231" s="187">
        <v>803713</v>
      </c>
      <c r="C231" s="167">
        <v>1</v>
      </c>
      <c r="D231" s="167">
        <v>14</v>
      </c>
      <c r="E231" s="227">
        <v>97</v>
      </c>
      <c r="F231" s="10"/>
      <c r="H231" s="222"/>
      <c r="I231"/>
    </row>
    <row r="232" spans="1:9" ht="12.75" customHeight="1">
      <c r="A232" s="184" t="s">
        <v>351</v>
      </c>
      <c r="B232" s="187">
        <v>803713</v>
      </c>
      <c r="C232" s="167">
        <v>1</v>
      </c>
      <c r="D232" s="167">
        <v>15</v>
      </c>
      <c r="E232" s="227">
        <v>77</v>
      </c>
      <c r="F232" s="10"/>
      <c r="H232" s="222"/>
      <c r="I232"/>
    </row>
    <row r="233" spans="1:9" ht="12.75" customHeight="1">
      <c r="A233" s="184" t="s">
        <v>351</v>
      </c>
      <c r="B233" s="187">
        <v>803713</v>
      </c>
      <c r="C233" s="167">
        <v>1</v>
      </c>
      <c r="D233" s="167">
        <v>16</v>
      </c>
      <c r="E233" s="227">
        <v>65</v>
      </c>
      <c r="F233" s="10"/>
      <c r="H233" s="222"/>
      <c r="I233"/>
    </row>
    <row r="234" spans="1:9" ht="12.75" customHeight="1">
      <c r="A234" s="184" t="s">
        <v>351</v>
      </c>
      <c r="B234" s="187">
        <v>803713</v>
      </c>
      <c r="C234" s="167">
        <v>1</v>
      </c>
      <c r="D234" s="167">
        <v>17</v>
      </c>
      <c r="E234" s="227">
        <v>53</v>
      </c>
      <c r="F234" s="10"/>
      <c r="H234" s="222"/>
      <c r="I234"/>
    </row>
    <row r="235" spans="1:9" ht="12.75" customHeight="1">
      <c r="A235" s="184" t="s">
        <v>351</v>
      </c>
      <c r="B235" s="187">
        <v>803713</v>
      </c>
      <c r="C235" s="167">
        <v>1</v>
      </c>
      <c r="D235" s="167">
        <v>18</v>
      </c>
      <c r="E235" s="227">
        <v>62</v>
      </c>
      <c r="F235" s="10"/>
      <c r="H235" s="222"/>
      <c r="I235"/>
    </row>
    <row r="236" spans="1:9" ht="12.75" customHeight="1">
      <c r="A236" s="184" t="s">
        <v>351</v>
      </c>
      <c r="B236" s="187">
        <v>803713</v>
      </c>
      <c r="C236" s="167">
        <v>1</v>
      </c>
      <c r="D236" s="167">
        <v>22</v>
      </c>
      <c r="E236" s="227">
        <v>67</v>
      </c>
      <c r="F236" s="10"/>
      <c r="H236" s="222"/>
      <c r="I236"/>
    </row>
    <row r="237" spans="1:9" ht="12.75" customHeight="1">
      <c r="A237" s="184" t="s">
        <v>351</v>
      </c>
      <c r="B237" s="187">
        <v>803713</v>
      </c>
      <c r="C237" s="167">
        <v>1</v>
      </c>
      <c r="D237" s="167">
        <v>23</v>
      </c>
      <c r="E237" s="227">
        <v>77</v>
      </c>
      <c r="F237" s="10"/>
      <c r="H237" s="222"/>
      <c r="I237"/>
    </row>
    <row r="238" spans="1:9" ht="12.75" customHeight="1">
      <c r="A238" s="184" t="s">
        <v>351</v>
      </c>
      <c r="B238" s="187">
        <v>803713</v>
      </c>
      <c r="C238" s="167">
        <v>1</v>
      </c>
      <c r="D238" s="167">
        <v>24</v>
      </c>
      <c r="E238" s="227">
        <v>52</v>
      </c>
      <c r="F238" s="10"/>
      <c r="H238" s="222"/>
      <c r="I238"/>
    </row>
    <row r="239" spans="1:9" ht="12.75" customHeight="1">
      <c r="A239" s="184" t="s">
        <v>351</v>
      </c>
      <c r="B239" s="187">
        <v>803713</v>
      </c>
      <c r="C239" s="167">
        <v>1</v>
      </c>
      <c r="D239" s="167">
        <v>25</v>
      </c>
      <c r="E239" s="227">
        <v>62</v>
      </c>
      <c r="F239" s="10"/>
      <c r="H239" s="222"/>
      <c r="I239"/>
    </row>
    <row r="240" spans="1:9" ht="12.75" customHeight="1">
      <c r="A240" s="184" t="s">
        <v>351</v>
      </c>
      <c r="B240" s="187">
        <v>803713</v>
      </c>
      <c r="C240" s="167">
        <v>1</v>
      </c>
      <c r="D240" s="167">
        <v>28</v>
      </c>
      <c r="E240" s="227">
        <v>54</v>
      </c>
      <c r="F240" s="10"/>
      <c r="H240" s="222"/>
      <c r="I240"/>
    </row>
    <row r="241" spans="1:9" ht="12.75" customHeight="1">
      <c r="A241" s="184" t="s">
        <v>351</v>
      </c>
      <c r="B241" s="187">
        <v>803713</v>
      </c>
      <c r="C241" s="167">
        <v>1</v>
      </c>
      <c r="D241" s="167">
        <v>29</v>
      </c>
      <c r="E241" s="227">
        <v>52</v>
      </c>
      <c r="F241" s="10"/>
      <c r="H241" s="222"/>
      <c r="I241"/>
    </row>
    <row r="242" spans="1:9" ht="12.75" customHeight="1">
      <c r="A242" s="184" t="s">
        <v>351</v>
      </c>
      <c r="B242" s="187">
        <v>803713</v>
      </c>
      <c r="C242" s="167">
        <v>1</v>
      </c>
      <c r="D242" s="167">
        <v>30</v>
      </c>
      <c r="E242" s="227">
        <v>55</v>
      </c>
      <c r="F242" s="10"/>
      <c r="H242" s="222"/>
      <c r="I242"/>
    </row>
    <row r="243" spans="1:9" ht="12.75" customHeight="1">
      <c r="A243" s="184" t="s">
        <v>351</v>
      </c>
      <c r="B243" s="187">
        <v>803713</v>
      </c>
      <c r="C243" s="167">
        <v>2</v>
      </c>
      <c r="D243" s="167">
        <v>2</v>
      </c>
      <c r="E243" s="227">
        <v>93</v>
      </c>
      <c r="F243" s="10"/>
      <c r="H243" s="222"/>
      <c r="I243"/>
    </row>
    <row r="244" spans="1:9" ht="12.75" customHeight="1">
      <c r="A244" s="184" t="s">
        <v>351</v>
      </c>
      <c r="B244" s="187">
        <v>803713</v>
      </c>
      <c r="C244" s="167">
        <v>2</v>
      </c>
      <c r="D244" s="167">
        <v>3</v>
      </c>
      <c r="E244" s="227">
        <v>60</v>
      </c>
      <c r="F244" s="10"/>
      <c r="H244" s="222"/>
      <c r="I244"/>
    </row>
    <row r="245" spans="1:9" ht="12.75" customHeight="1">
      <c r="A245" s="184" t="s">
        <v>351</v>
      </c>
      <c r="B245" s="187">
        <v>803713</v>
      </c>
      <c r="C245" s="167">
        <v>2</v>
      </c>
      <c r="D245" s="167">
        <v>4</v>
      </c>
      <c r="E245" s="227">
        <v>67</v>
      </c>
      <c r="F245" s="10"/>
      <c r="H245" s="222"/>
      <c r="I245"/>
    </row>
    <row r="246" spans="1:9" ht="12.75" customHeight="1">
      <c r="A246" s="184" t="s">
        <v>351</v>
      </c>
      <c r="B246" s="187">
        <v>803713</v>
      </c>
      <c r="C246" s="167">
        <v>2</v>
      </c>
      <c r="D246" s="167">
        <v>5</v>
      </c>
      <c r="E246" s="227">
        <v>70</v>
      </c>
      <c r="F246" s="10"/>
      <c r="H246" s="222"/>
      <c r="I246"/>
    </row>
    <row r="247" spans="1:9" ht="12.75" customHeight="1">
      <c r="A247" s="184" t="s">
        <v>351</v>
      </c>
      <c r="B247" s="187">
        <v>803713</v>
      </c>
      <c r="C247" s="167">
        <v>2</v>
      </c>
      <c r="D247" s="167">
        <v>8</v>
      </c>
      <c r="E247" s="227">
        <v>59</v>
      </c>
      <c r="F247" s="10"/>
      <c r="H247" s="222"/>
      <c r="I247"/>
    </row>
    <row r="248" spans="1:9" ht="12.75" customHeight="1">
      <c r="A248" s="184" t="s">
        <v>351</v>
      </c>
      <c r="B248" s="187">
        <v>803713</v>
      </c>
      <c r="C248" s="167">
        <v>2</v>
      </c>
      <c r="D248" s="167">
        <v>9</v>
      </c>
      <c r="E248" s="227">
        <v>60</v>
      </c>
      <c r="F248" s="10"/>
      <c r="H248" s="222"/>
      <c r="I248"/>
    </row>
    <row r="249" spans="1:9" ht="12.75" customHeight="1">
      <c r="A249" s="184" t="s">
        <v>351</v>
      </c>
      <c r="B249" s="187">
        <v>803713</v>
      </c>
      <c r="C249" s="167">
        <v>2</v>
      </c>
      <c r="D249" s="167">
        <v>10</v>
      </c>
      <c r="E249" s="227">
        <v>82</v>
      </c>
      <c r="F249" s="10"/>
      <c r="H249" s="222"/>
      <c r="I249"/>
    </row>
    <row r="250" spans="1:9" ht="12.75" customHeight="1">
      <c r="A250" s="184" t="s">
        <v>351</v>
      </c>
      <c r="B250" s="187">
        <v>803713</v>
      </c>
      <c r="C250" s="167">
        <v>2</v>
      </c>
      <c r="D250" s="167">
        <v>11</v>
      </c>
      <c r="E250" s="227">
        <v>69</v>
      </c>
      <c r="F250" s="10"/>
      <c r="H250" s="222"/>
      <c r="I250"/>
    </row>
    <row r="251" spans="1:9" ht="12.75" customHeight="1">
      <c r="A251" s="184" t="s">
        <v>351</v>
      </c>
      <c r="B251" s="187">
        <v>803713</v>
      </c>
      <c r="C251" s="167">
        <v>2</v>
      </c>
      <c r="D251" s="167">
        <v>13</v>
      </c>
      <c r="E251" s="227">
        <v>86</v>
      </c>
      <c r="F251" s="10"/>
      <c r="H251" s="222"/>
      <c r="I251"/>
    </row>
    <row r="252" spans="1:9" ht="12.75" customHeight="1">
      <c r="A252" s="184" t="s">
        <v>351</v>
      </c>
      <c r="B252" s="187">
        <v>803713</v>
      </c>
      <c r="C252" s="167">
        <v>2</v>
      </c>
      <c r="D252" s="167">
        <v>14</v>
      </c>
      <c r="E252" s="227">
        <v>60</v>
      </c>
      <c r="F252" s="10"/>
      <c r="H252" s="222"/>
      <c r="I252"/>
    </row>
    <row r="253" spans="1:9" ht="12.75" customHeight="1">
      <c r="A253" s="184" t="s">
        <v>351</v>
      </c>
      <c r="B253" s="187">
        <v>803713</v>
      </c>
      <c r="C253" s="167">
        <v>2</v>
      </c>
      <c r="D253" s="167">
        <v>15</v>
      </c>
      <c r="E253" s="227">
        <v>73</v>
      </c>
      <c r="F253" s="10"/>
      <c r="H253" s="222"/>
      <c r="I253"/>
    </row>
    <row r="254" spans="1:9" ht="12.75" customHeight="1">
      <c r="A254" s="184" t="s">
        <v>351</v>
      </c>
      <c r="B254" s="187">
        <v>803713</v>
      </c>
      <c r="C254" s="167">
        <v>2</v>
      </c>
      <c r="D254" s="167">
        <v>18</v>
      </c>
      <c r="E254" s="227">
        <v>51</v>
      </c>
      <c r="F254" s="10"/>
      <c r="H254" s="222"/>
      <c r="I254"/>
    </row>
    <row r="255" spans="1:9" ht="12.75" customHeight="1">
      <c r="A255" s="184" t="s">
        <v>351</v>
      </c>
      <c r="B255" s="187">
        <v>803713</v>
      </c>
      <c r="C255" s="167">
        <v>2</v>
      </c>
      <c r="D255" s="167">
        <v>19</v>
      </c>
      <c r="E255" s="227">
        <v>54</v>
      </c>
      <c r="F255" s="10"/>
      <c r="H255" s="222"/>
      <c r="I255"/>
    </row>
    <row r="256" spans="1:9" ht="12.75" customHeight="1">
      <c r="A256" s="184" t="s">
        <v>351</v>
      </c>
      <c r="B256" s="187">
        <v>803713</v>
      </c>
      <c r="C256" s="167">
        <v>2</v>
      </c>
      <c r="D256" s="167">
        <v>20</v>
      </c>
      <c r="E256" s="227">
        <v>54</v>
      </c>
      <c r="F256" s="10"/>
      <c r="H256" s="222"/>
      <c r="I256"/>
    </row>
    <row r="257" spans="1:9" ht="12.75" customHeight="1">
      <c r="A257" s="184" t="s">
        <v>351</v>
      </c>
      <c r="B257" s="187">
        <v>803713</v>
      </c>
      <c r="C257" s="167">
        <v>2</v>
      </c>
      <c r="D257" s="167">
        <v>21</v>
      </c>
      <c r="E257" s="227">
        <v>56</v>
      </c>
      <c r="F257" s="10"/>
      <c r="H257" s="222"/>
      <c r="I257"/>
    </row>
    <row r="258" spans="1:9" ht="12.75" customHeight="1">
      <c r="A258" s="184" t="s">
        <v>351</v>
      </c>
      <c r="B258" s="187">
        <v>803713</v>
      </c>
      <c r="C258" s="167">
        <v>2</v>
      </c>
      <c r="D258" s="167">
        <v>27</v>
      </c>
      <c r="E258" s="227">
        <v>51</v>
      </c>
      <c r="F258" s="10"/>
      <c r="H258" s="222"/>
      <c r="I258"/>
    </row>
    <row r="259" spans="1:9" ht="12.75" customHeight="1">
      <c r="A259" s="184" t="s">
        <v>351</v>
      </c>
      <c r="B259" s="187">
        <v>803713</v>
      </c>
      <c r="C259" s="167">
        <v>3</v>
      </c>
      <c r="D259" s="167">
        <v>4</v>
      </c>
      <c r="E259" s="227">
        <v>72</v>
      </c>
      <c r="F259" s="10"/>
      <c r="H259" s="222"/>
      <c r="I259"/>
    </row>
    <row r="260" spans="1:9" ht="12.75" customHeight="1">
      <c r="A260" s="184" t="s">
        <v>351</v>
      </c>
      <c r="B260" s="187">
        <v>803713</v>
      </c>
      <c r="C260" s="167">
        <v>3</v>
      </c>
      <c r="D260" s="167">
        <v>5</v>
      </c>
      <c r="E260" s="227">
        <v>56</v>
      </c>
      <c r="F260" s="10"/>
      <c r="H260" s="222"/>
      <c r="I260"/>
    </row>
    <row r="261" spans="1:9" ht="12.75" customHeight="1">
      <c r="A261" s="184" t="s">
        <v>351</v>
      </c>
      <c r="B261" s="187">
        <v>803713</v>
      </c>
      <c r="C261" s="167">
        <v>3</v>
      </c>
      <c r="D261" s="167">
        <v>6</v>
      </c>
      <c r="E261" s="227">
        <v>75</v>
      </c>
      <c r="F261" s="10"/>
      <c r="H261" s="222"/>
      <c r="I261"/>
    </row>
    <row r="262" spans="1:9" ht="12.75" customHeight="1">
      <c r="A262" s="184" t="s">
        <v>351</v>
      </c>
      <c r="B262" s="187">
        <v>803713</v>
      </c>
      <c r="C262" s="167">
        <v>3</v>
      </c>
      <c r="D262" s="167">
        <v>7</v>
      </c>
      <c r="E262" s="227">
        <v>97</v>
      </c>
      <c r="F262" s="10"/>
      <c r="H262" s="222"/>
      <c r="I262"/>
    </row>
    <row r="263" spans="1:9" ht="12.75" customHeight="1">
      <c r="A263" s="184" t="s">
        <v>351</v>
      </c>
      <c r="B263" s="187">
        <v>803713</v>
      </c>
      <c r="C263" s="167">
        <v>3</v>
      </c>
      <c r="D263" s="167">
        <v>8</v>
      </c>
      <c r="E263" s="227">
        <v>60</v>
      </c>
      <c r="F263" s="10"/>
      <c r="H263" s="222"/>
      <c r="I263"/>
    </row>
    <row r="264" spans="1:9" ht="12.75" customHeight="1">
      <c r="A264" s="184" t="s">
        <v>351</v>
      </c>
      <c r="B264" s="187">
        <v>803713</v>
      </c>
      <c r="C264" s="167">
        <v>3</v>
      </c>
      <c r="D264" s="167">
        <v>12</v>
      </c>
      <c r="E264" s="227">
        <v>56</v>
      </c>
      <c r="F264" s="10"/>
      <c r="H264" s="222"/>
      <c r="I264"/>
    </row>
    <row r="265" spans="1:9" ht="12.75" customHeight="1">
      <c r="A265" s="184" t="s">
        <v>351</v>
      </c>
      <c r="B265" s="187">
        <v>803713</v>
      </c>
      <c r="C265" s="167">
        <v>3</v>
      </c>
      <c r="D265" s="167">
        <v>14</v>
      </c>
      <c r="E265" s="227">
        <v>52</v>
      </c>
      <c r="F265" s="10"/>
      <c r="H265" s="222"/>
      <c r="I265"/>
    </row>
    <row r="266" spans="1:9" ht="12.75" customHeight="1">
      <c r="A266" s="184" t="s">
        <v>351</v>
      </c>
      <c r="B266" s="187">
        <v>803713</v>
      </c>
      <c r="C266" s="167">
        <v>3</v>
      </c>
      <c r="D266" s="167">
        <v>15</v>
      </c>
      <c r="E266" s="227">
        <v>72</v>
      </c>
      <c r="F266" s="10"/>
      <c r="H266" s="222"/>
      <c r="I266"/>
    </row>
    <row r="267" spans="1:9" ht="12.75" customHeight="1">
      <c r="A267" s="184" t="s">
        <v>351</v>
      </c>
      <c r="B267" s="187">
        <v>803713</v>
      </c>
      <c r="C267" s="167">
        <v>3</v>
      </c>
      <c r="D267" s="167">
        <v>16</v>
      </c>
      <c r="E267" s="227">
        <v>60</v>
      </c>
      <c r="F267" s="10"/>
      <c r="H267" s="222"/>
      <c r="I267"/>
    </row>
    <row r="268" spans="1:9" ht="12.75" customHeight="1">
      <c r="A268" s="184" t="s">
        <v>351</v>
      </c>
      <c r="B268" s="187">
        <v>803713</v>
      </c>
      <c r="C268" s="167">
        <v>3</v>
      </c>
      <c r="D268" s="167">
        <v>17</v>
      </c>
      <c r="E268" s="227">
        <v>59</v>
      </c>
      <c r="F268" s="10"/>
      <c r="H268" s="222"/>
      <c r="I268"/>
    </row>
    <row r="269" spans="1:9" ht="12.75" customHeight="1">
      <c r="A269" s="184" t="s">
        <v>351</v>
      </c>
      <c r="B269" s="187">
        <v>803713</v>
      </c>
      <c r="C269" s="167">
        <v>3</v>
      </c>
      <c r="D269" s="167">
        <v>18</v>
      </c>
      <c r="E269" s="227">
        <v>77</v>
      </c>
      <c r="F269" s="10"/>
      <c r="H269" s="222"/>
      <c r="I269"/>
    </row>
    <row r="270" spans="1:9" ht="12.75" customHeight="1">
      <c r="A270" s="184" t="s">
        <v>351</v>
      </c>
      <c r="B270" s="187">
        <v>803713</v>
      </c>
      <c r="C270" s="167">
        <v>3</v>
      </c>
      <c r="D270" s="167">
        <v>19</v>
      </c>
      <c r="E270" s="227">
        <v>55</v>
      </c>
      <c r="F270" s="10"/>
      <c r="H270" s="222"/>
      <c r="I270"/>
    </row>
    <row r="271" spans="1:9" ht="12.75" customHeight="1">
      <c r="A271" s="184" t="s">
        <v>351</v>
      </c>
      <c r="B271" s="187">
        <v>803713</v>
      </c>
      <c r="C271" s="167">
        <v>3</v>
      </c>
      <c r="D271" s="167">
        <v>21</v>
      </c>
      <c r="E271" s="227">
        <v>59</v>
      </c>
      <c r="F271" s="10"/>
      <c r="H271" s="222"/>
      <c r="I271"/>
    </row>
    <row r="272" spans="1:9" ht="12.75" customHeight="1">
      <c r="A272" s="184" t="s">
        <v>351</v>
      </c>
      <c r="B272" s="187">
        <v>803713</v>
      </c>
      <c r="C272" s="167">
        <v>3</v>
      </c>
      <c r="D272" s="167">
        <v>22</v>
      </c>
      <c r="E272" s="227">
        <v>68</v>
      </c>
      <c r="F272" s="10"/>
      <c r="H272" s="222"/>
      <c r="I272"/>
    </row>
    <row r="273" spans="1:9" ht="12.75" customHeight="1">
      <c r="A273" s="184" t="s">
        <v>351</v>
      </c>
      <c r="B273" s="187">
        <v>803713</v>
      </c>
      <c r="C273" s="167">
        <v>3</v>
      </c>
      <c r="D273" s="167">
        <v>23</v>
      </c>
      <c r="E273" s="227">
        <v>86</v>
      </c>
      <c r="F273" s="10"/>
      <c r="H273" s="222"/>
      <c r="I273"/>
    </row>
    <row r="274" spans="1:9" ht="12.75" customHeight="1">
      <c r="A274" s="184" t="s">
        <v>351</v>
      </c>
      <c r="B274" s="187">
        <v>803713</v>
      </c>
      <c r="C274" s="167">
        <v>3</v>
      </c>
      <c r="D274" s="167">
        <v>24</v>
      </c>
      <c r="E274" s="227">
        <v>85</v>
      </c>
      <c r="F274" s="10"/>
      <c r="H274" s="222"/>
      <c r="I274"/>
    </row>
    <row r="275" spans="1:9" ht="12.75" customHeight="1">
      <c r="A275" s="184" t="s">
        <v>351</v>
      </c>
      <c r="B275" s="187">
        <v>803713</v>
      </c>
      <c r="C275" s="167">
        <v>3</v>
      </c>
      <c r="D275" s="167">
        <v>25</v>
      </c>
      <c r="E275" s="227">
        <v>80</v>
      </c>
      <c r="F275" s="10"/>
      <c r="H275" s="222"/>
      <c r="I275"/>
    </row>
    <row r="276" spans="1:9" ht="12.75" customHeight="1">
      <c r="A276" s="184" t="s">
        <v>351</v>
      </c>
      <c r="B276" s="187">
        <v>803713</v>
      </c>
      <c r="C276" s="167">
        <v>3</v>
      </c>
      <c r="D276" s="167">
        <v>26</v>
      </c>
      <c r="E276" s="227">
        <v>94</v>
      </c>
      <c r="F276" s="10"/>
      <c r="H276" s="222"/>
      <c r="I276"/>
    </row>
    <row r="277" spans="1:9" ht="12.75" customHeight="1">
      <c r="A277" s="184" t="s">
        <v>351</v>
      </c>
      <c r="B277" s="187">
        <v>803713</v>
      </c>
      <c r="C277" s="167">
        <v>3</v>
      </c>
      <c r="D277" s="167">
        <v>27</v>
      </c>
      <c r="E277" s="227">
        <v>70</v>
      </c>
      <c r="F277" s="10"/>
      <c r="H277" s="222"/>
      <c r="I277"/>
    </row>
    <row r="278" spans="1:9" ht="12.75" customHeight="1">
      <c r="A278" s="184" t="s">
        <v>351</v>
      </c>
      <c r="B278" s="187">
        <v>803713</v>
      </c>
      <c r="C278" s="167">
        <v>4</v>
      </c>
      <c r="D278" s="167">
        <v>1</v>
      </c>
      <c r="E278" s="227">
        <v>58</v>
      </c>
      <c r="F278" s="10"/>
      <c r="H278" s="222"/>
      <c r="I278"/>
    </row>
    <row r="279" spans="1:9" ht="12.75" customHeight="1">
      <c r="A279" s="184" t="s">
        <v>351</v>
      </c>
      <c r="B279" s="187">
        <v>803713</v>
      </c>
      <c r="C279" s="167">
        <v>4</v>
      </c>
      <c r="D279" s="167">
        <v>2</v>
      </c>
      <c r="E279" s="227">
        <v>61</v>
      </c>
      <c r="F279" s="10"/>
      <c r="H279" s="222"/>
      <c r="I279"/>
    </row>
    <row r="280" spans="1:9" ht="12.75" customHeight="1">
      <c r="A280" s="184" t="s">
        <v>351</v>
      </c>
      <c r="B280" s="187">
        <v>803713</v>
      </c>
      <c r="C280" s="167">
        <v>4</v>
      </c>
      <c r="D280" s="167">
        <v>6</v>
      </c>
      <c r="E280" s="227">
        <v>51</v>
      </c>
      <c r="F280" s="10"/>
      <c r="H280" s="222"/>
      <c r="I280"/>
    </row>
    <row r="281" spans="1:9" ht="12.75" customHeight="1">
      <c r="A281" s="184" t="s">
        <v>351</v>
      </c>
      <c r="B281" s="187">
        <v>803713</v>
      </c>
      <c r="C281" s="167">
        <v>4</v>
      </c>
      <c r="D281" s="167">
        <v>7</v>
      </c>
      <c r="E281" s="227">
        <v>65</v>
      </c>
      <c r="F281" s="10"/>
      <c r="H281" s="222"/>
      <c r="I281"/>
    </row>
    <row r="282" spans="1:9" ht="12.75" customHeight="1">
      <c r="A282" s="184" t="s">
        <v>351</v>
      </c>
      <c r="B282" s="187">
        <v>803713</v>
      </c>
      <c r="C282" s="167">
        <v>4</v>
      </c>
      <c r="D282" s="167">
        <v>24</v>
      </c>
      <c r="E282" s="227">
        <v>52</v>
      </c>
      <c r="F282" s="10"/>
      <c r="H282" s="222"/>
      <c r="I282"/>
    </row>
    <row r="283" spans="1:9" ht="12.75" customHeight="1">
      <c r="A283" s="184" t="s">
        <v>351</v>
      </c>
      <c r="B283" s="187">
        <v>803713</v>
      </c>
      <c r="C283" s="167">
        <v>7</v>
      </c>
      <c r="D283" s="167">
        <v>29</v>
      </c>
      <c r="E283" s="227">
        <v>51</v>
      </c>
      <c r="F283" s="10"/>
      <c r="H283" s="222"/>
      <c r="I283"/>
    </row>
    <row r="284" spans="1:9" ht="12.75" customHeight="1">
      <c r="A284" s="184" t="s">
        <v>351</v>
      </c>
      <c r="B284" s="187">
        <v>803713</v>
      </c>
      <c r="C284" s="167">
        <v>7</v>
      </c>
      <c r="D284" s="167">
        <v>30</v>
      </c>
      <c r="E284" s="227">
        <v>52</v>
      </c>
      <c r="F284" s="10"/>
      <c r="H284" s="222"/>
      <c r="I284"/>
    </row>
    <row r="285" spans="1:9" ht="12.75" customHeight="1">
      <c r="A285" s="184" t="s">
        <v>351</v>
      </c>
      <c r="B285" s="187">
        <v>803713</v>
      </c>
      <c r="C285" s="167">
        <v>8</v>
      </c>
      <c r="D285" s="167">
        <v>3</v>
      </c>
      <c r="E285" s="227">
        <v>55</v>
      </c>
      <c r="F285" s="10"/>
      <c r="H285" s="222"/>
      <c r="I285"/>
    </row>
    <row r="286" spans="1:9" ht="12.75" customHeight="1">
      <c r="A286" s="184" t="s">
        <v>351</v>
      </c>
      <c r="B286" s="187">
        <v>803713</v>
      </c>
      <c r="C286" s="167">
        <v>10</v>
      </c>
      <c r="D286" s="167">
        <v>12</v>
      </c>
      <c r="E286" s="227">
        <v>51</v>
      </c>
      <c r="F286" s="10"/>
      <c r="H286" s="222"/>
      <c r="I286"/>
    </row>
    <row r="287" spans="1:9" ht="12.75" customHeight="1">
      <c r="A287" s="184" t="s">
        <v>351</v>
      </c>
      <c r="B287" s="187">
        <v>803713</v>
      </c>
      <c r="C287" s="167">
        <v>10</v>
      </c>
      <c r="D287" s="167">
        <v>13</v>
      </c>
      <c r="E287" s="227">
        <v>63</v>
      </c>
      <c r="F287" s="10"/>
      <c r="H287" s="222"/>
      <c r="I287"/>
    </row>
    <row r="288" spans="1:9" ht="12.75" customHeight="1">
      <c r="A288" s="184" t="s">
        <v>351</v>
      </c>
      <c r="B288" s="187">
        <v>803713</v>
      </c>
      <c r="C288" s="167">
        <v>10</v>
      </c>
      <c r="D288" s="167">
        <v>14</v>
      </c>
      <c r="E288" s="227">
        <v>51</v>
      </c>
      <c r="F288" s="10"/>
      <c r="H288" s="222"/>
      <c r="I288"/>
    </row>
    <row r="289" spans="1:9" ht="12.75" customHeight="1">
      <c r="A289" s="184" t="s">
        <v>351</v>
      </c>
      <c r="B289" s="187">
        <v>803713</v>
      </c>
      <c r="C289" s="167">
        <v>10</v>
      </c>
      <c r="D289" s="167">
        <v>15</v>
      </c>
      <c r="E289" s="227">
        <v>72</v>
      </c>
      <c r="F289" s="10"/>
      <c r="H289" s="222"/>
      <c r="I289"/>
    </row>
    <row r="290" spans="1:9" ht="12.75" customHeight="1">
      <c r="A290" s="184" t="s">
        <v>351</v>
      </c>
      <c r="B290" s="187">
        <v>803713</v>
      </c>
      <c r="C290" s="167">
        <v>10</v>
      </c>
      <c r="D290" s="167">
        <v>16</v>
      </c>
      <c r="E290" s="227">
        <v>92</v>
      </c>
      <c r="F290" s="10"/>
      <c r="H290" s="222"/>
      <c r="I290"/>
    </row>
    <row r="291" spans="1:9" ht="12.75" customHeight="1">
      <c r="A291" s="184" t="s">
        <v>351</v>
      </c>
      <c r="B291" s="187">
        <v>803713</v>
      </c>
      <c r="C291" s="167">
        <v>10</v>
      </c>
      <c r="D291" s="167">
        <v>17</v>
      </c>
      <c r="E291" s="227">
        <v>60</v>
      </c>
      <c r="F291" s="10"/>
      <c r="H291" s="222"/>
      <c r="I291"/>
    </row>
    <row r="292" spans="1:9" ht="12.75" customHeight="1">
      <c r="A292" s="184" t="s">
        <v>351</v>
      </c>
      <c r="B292" s="187">
        <v>803713</v>
      </c>
      <c r="C292" s="167">
        <v>10</v>
      </c>
      <c r="D292" s="167">
        <v>24</v>
      </c>
      <c r="E292" s="227">
        <v>58</v>
      </c>
      <c r="F292" s="10"/>
      <c r="H292" s="222"/>
      <c r="I292"/>
    </row>
    <row r="293" spans="1:9" ht="12.75" customHeight="1">
      <c r="A293" s="184" t="s">
        <v>351</v>
      </c>
      <c r="B293" s="187">
        <v>803713</v>
      </c>
      <c r="C293" s="167">
        <v>10</v>
      </c>
      <c r="D293" s="167">
        <v>25</v>
      </c>
      <c r="E293" s="227">
        <v>65</v>
      </c>
      <c r="F293" s="10"/>
      <c r="H293" s="222"/>
      <c r="I293"/>
    </row>
    <row r="294" spans="1:9" ht="12.75" customHeight="1">
      <c r="A294" s="184" t="s">
        <v>351</v>
      </c>
      <c r="B294" s="187">
        <v>803713</v>
      </c>
      <c r="C294" s="167">
        <v>10</v>
      </c>
      <c r="D294" s="167">
        <v>27</v>
      </c>
      <c r="E294" s="227">
        <v>51</v>
      </c>
      <c r="F294" s="10"/>
      <c r="H294" s="222"/>
      <c r="I294"/>
    </row>
    <row r="295" spans="1:9" ht="12.75" customHeight="1">
      <c r="A295" s="184" t="s">
        <v>351</v>
      </c>
      <c r="B295" s="187">
        <v>803713</v>
      </c>
      <c r="C295" s="167">
        <v>10</v>
      </c>
      <c r="D295" s="167">
        <v>28</v>
      </c>
      <c r="E295" s="227">
        <v>65</v>
      </c>
      <c r="F295" s="10"/>
      <c r="H295" s="222"/>
      <c r="I295"/>
    </row>
    <row r="296" spans="1:9" ht="12.75" customHeight="1">
      <c r="A296" s="184" t="s">
        <v>351</v>
      </c>
      <c r="B296" s="187">
        <v>803713</v>
      </c>
      <c r="C296" s="167">
        <v>10</v>
      </c>
      <c r="D296" s="167">
        <v>29</v>
      </c>
      <c r="E296" s="227">
        <v>93</v>
      </c>
      <c r="F296" s="10"/>
      <c r="H296" s="222"/>
      <c r="I296"/>
    </row>
    <row r="297" spans="1:9" ht="12.75" customHeight="1">
      <c r="A297" s="184" t="s">
        <v>351</v>
      </c>
      <c r="B297" s="187">
        <v>803713</v>
      </c>
      <c r="C297" s="167">
        <v>10</v>
      </c>
      <c r="D297" s="167">
        <v>30</v>
      </c>
      <c r="E297" s="227">
        <v>81</v>
      </c>
      <c r="F297" s="10"/>
      <c r="H297" s="222"/>
      <c r="I297"/>
    </row>
    <row r="298" spans="1:9" ht="12.75" customHeight="1">
      <c r="A298" s="184" t="s">
        <v>351</v>
      </c>
      <c r="B298" s="187">
        <v>803713</v>
      </c>
      <c r="C298" s="167">
        <v>10</v>
      </c>
      <c r="D298" s="167">
        <v>31</v>
      </c>
      <c r="E298" s="227">
        <v>73</v>
      </c>
      <c r="F298" s="10"/>
      <c r="H298" s="222"/>
      <c r="I298"/>
    </row>
    <row r="299" spans="1:9" ht="12.75" customHeight="1">
      <c r="A299" s="184" t="s">
        <v>351</v>
      </c>
      <c r="B299" s="187">
        <v>803713</v>
      </c>
      <c r="C299" s="167">
        <v>11</v>
      </c>
      <c r="D299" s="167">
        <v>1</v>
      </c>
      <c r="E299" s="227">
        <v>63</v>
      </c>
      <c r="F299" s="10"/>
      <c r="H299" s="222"/>
      <c r="I299"/>
    </row>
    <row r="300" spans="1:9" ht="12.75" customHeight="1">
      <c r="A300" s="184" t="s">
        <v>351</v>
      </c>
      <c r="B300" s="187">
        <v>803713</v>
      </c>
      <c r="C300" s="167">
        <v>11</v>
      </c>
      <c r="D300" s="167">
        <v>2</v>
      </c>
      <c r="E300" s="227">
        <v>67</v>
      </c>
      <c r="F300" s="10"/>
      <c r="H300" s="222"/>
      <c r="I300"/>
    </row>
    <row r="301" spans="1:9" ht="12.75" customHeight="1">
      <c r="A301" s="184" t="s">
        <v>351</v>
      </c>
      <c r="B301" s="187">
        <v>803713</v>
      </c>
      <c r="C301" s="167">
        <v>11</v>
      </c>
      <c r="D301" s="167">
        <v>3</v>
      </c>
      <c r="E301" s="227">
        <v>52</v>
      </c>
      <c r="F301" s="10"/>
      <c r="H301" s="222"/>
      <c r="I301"/>
    </row>
    <row r="302" spans="1:9" ht="12.75" customHeight="1">
      <c r="A302" s="184" t="s">
        <v>351</v>
      </c>
      <c r="B302" s="187">
        <v>803713</v>
      </c>
      <c r="C302" s="167">
        <v>11</v>
      </c>
      <c r="D302" s="167">
        <v>4</v>
      </c>
      <c r="E302" s="227">
        <v>67</v>
      </c>
      <c r="F302" s="10"/>
      <c r="H302" s="222"/>
      <c r="I302"/>
    </row>
    <row r="303" spans="1:9" ht="12.75" customHeight="1">
      <c r="A303" s="184" t="s">
        <v>351</v>
      </c>
      <c r="B303" s="187">
        <v>803713</v>
      </c>
      <c r="C303" s="167">
        <v>11</v>
      </c>
      <c r="D303" s="167">
        <v>5</v>
      </c>
      <c r="E303" s="227">
        <v>76</v>
      </c>
      <c r="F303" s="10"/>
      <c r="H303" s="222"/>
      <c r="I303"/>
    </row>
    <row r="304" spans="1:9" ht="12.75" customHeight="1">
      <c r="A304" s="184" t="s">
        <v>351</v>
      </c>
      <c r="B304" s="187">
        <v>803713</v>
      </c>
      <c r="C304" s="167">
        <v>11</v>
      </c>
      <c r="D304" s="167">
        <v>6</v>
      </c>
      <c r="E304" s="227">
        <v>68</v>
      </c>
      <c r="F304" s="10"/>
      <c r="H304" s="222"/>
      <c r="I304"/>
    </row>
    <row r="305" spans="1:9" ht="12.75" customHeight="1">
      <c r="A305" s="184" t="s">
        <v>351</v>
      </c>
      <c r="B305" s="187">
        <v>803713</v>
      </c>
      <c r="C305" s="167">
        <v>11</v>
      </c>
      <c r="D305" s="167">
        <v>12</v>
      </c>
      <c r="E305" s="227">
        <v>56</v>
      </c>
      <c r="F305" s="10"/>
      <c r="H305" s="222"/>
      <c r="I305"/>
    </row>
    <row r="306" spans="1:9" ht="12.75" customHeight="1">
      <c r="A306" s="184" t="s">
        <v>351</v>
      </c>
      <c r="B306" s="187">
        <v>803713</v>
      </c>
      <c r="C306" s="167">
        <v>11</v>
      </c>
      <c r="D306" s="167">
        <v>15</v>
      </c>
      <c r="E306" s="227">
        <v>75</v>
      </c>
      <c r="F306" s="10"/>
      <c r="H306" s="222"/>
      <c r="I306"/>
    </row>
    <row r="307" spans="1:9" ht="12.75" customHeight="1">
      <c r="A307" s="184" t="s">
        <v>351</v>
      </c>
      <c r="B307" s="187">
        <v>803713</v>
      </c>
      <c r="C307" s="167">
        <v>11</v>
      </c>
      <c r="D307" s="167">
        <v>16</v>
      </c>
      <c r="E307" s="227">
        <v>63</v>
      </c>
      <c r="F307" s="10"/>
      <c r="H307" s="222"/>
      <c r="I307"/>
    </row>
    <row r="308" spans="1:9" ht="12.75" customHeight="1">
      <c r="A308" s="184" t="s">
        <v>351</v>
      </c>
      <c r="B308" s="187">
        <v>803713</v>
      </c>
      <c r="C308" s="167">
        <v>11</v>
      </c>
      <c r="D308" s="167">
        <v>18</v>
      </c>
      <c r="E308" s="227">
        <v>64</v>
      </c>
      <c r="F308" s="10"/>
      <c r="H308" s="222"/>
      <c r="I308"/>
    </row>
    <row r="309" spans="1:9" ht="12.75" customHeight="1">
      <c r="A309" s="184" t="s">
        <v>351</v>
      </c>
      <c r="B309" s="187">
        <v>803713</v>
      </c>
      <c r="C309" s="167">
        <v>11</v>
      </c>
      <c r="D309" s="167">
        <v>29</v>
      </c>
      <c r="E309" s="227">
        <v>55</v>
      </c>
      <c r="F309" s="10"/>
      <c r="H309" s="222"/>
      <c r="I309"/>
    </row>
    <row r="310" spans="1:9" ht="12.75" customHeight="1">
      <c r="A310" s="184" t="s">
        <v>351</v>
      </c>
      <c r="B310" s="187">
        <v>803713</v>
      </c>
      <c r="C310" s="167">
        <v>11</v>
      </c>
      <c r="D310" s="167">
        <v>30</v>
      </c>
      <c r="E310" s="227">
        <v>53</v>
      </c>
      <c r="F310" s="10"/>
      <c r="H310" s="222"/>
      <c r="I310"/>
    </row>
    <row r="311" spans="1:9" ht="12.75" customHeight="1">
      <c r="A311" s="184" t="s">
        <v>351</v>
      </c>
      <c r="B311" s="187">
        <v>803713</v>
      </c>
      <c r="C311" s="167">
        <v>12</v>
      </c>
      <c r="D311" s="167">
        <v>1</v>
      </c>
      <c r="E311" s="227">
        <v>60</v>
      </c>
      <c r="F311" s="10"/>
      <c r="H311" s="222"/>
      <c r="I311"/>
    </row>
    <row r="312" spans="1:9" ht="12.75" customHeight="1">
      <c r="A312" s="184" t="s">
        <v>351</v>
      </c>
      <c r="B312" s="187">
        <v>803713</v>
      </c>
      <c r="C312" s="167">
        <v>12</v>
      </c>
      <c r="D312" s="167">
        <v>8</v>
      </c>
      <c r="E312" s="227">
        <v>52</v>
      </c>
      <c r="F312" s="10"/>
      <c r="H312" s="222"/>
      <c r="I312"/>
    </row>
    <row r="313" spans="1:9" ht="12.75" customHeight="1">
      <c r="A313" s="184" t="s">
        <v>351</v>
      </c>
      <c r="B313" s="187">
        <v>803713</v>
      </c>
      <c r="C313" s="167">
        <v>12</v>
      </c>
      <c r="D313" s="167">
        <v>15</v>
      </c>
      <c r="E313" s="227">
        <v>54</v>
      </c>
      <c r="F313" s="10"/>
      <c r="H313" s="222"/>
      <c r="I313"/>
    </row>
    <row r="314" spans="1:9" ht="12.75" customHeight="1">
      <c r="A314" s="184" t="s">
        <v>351</v>
      </c>
      <c r="B314" s="187">
        <v>803713</v>
      </c>
      <c r="C314" s="167">
        <v>12</v>
      </c>
      <c r="D314" s="167">
        <v>16</v>
      </c>
      <c r="E314" s="227">
        <v>53</v>
      </c>
      <c r="F314" s="10"/>
      <c r="H314" s="222"/>
      <c r="I314"/>
    </row>
    <row r="315" spans="1:9" ht="12.75" customHeight="1">
      <c r="A315" s="184" t="s">
        <v>351</v>
      </c>
      <c r="B315" s="187">
        <v>803713</v>
      </c>
      <c r="C315" s="167">
        <v>12</v>
      </c>
      <c r="D315" s="167">
        <v>17</v>
      </c>
      <c r="E315" s="227">
        <v>80</v>
      </c>
      <c r="F315" s="10"/>
      <c r="H315" s="222"/>
      <c r="I315"/>
    </row>
    <row r="316" spans="1:9" ht="12.75" customHeight="1">
      <c r="A316" s="184" t="s">
        <v>351</v>
      </c>
      <c r="B316" s="187">
        <v>803713</v>
      </c>
      <c r="C316" s="167">
        <v>12</v>
      </c>
      <c r="D316" s="167">
        <v>18</v>
      </c>
      <c r="E316" s="227">
        <v>61</v>
      </c>
      <c r="F316" s="10"/>
      <c r="H316" s="222"/>
      <c r="I316"/>
    </row>
    <row r="317" spans="1:9" ht="12.75" customHeight="1">
      <c r="A317" s="184" t="s">
        <v>351</v>
      </c>
      <c r="B317" s="187">
        <v>803713</v>
      </c>
      <c r="C317" s="167">
        <v>12</v>
      </c>
      <c r="D317" s="167">
        <v>21</v>
      </c>
      <c r="E317" s="227">
        <v>58</v>
      </c>
      <c r="F317" s="10"/>
      <c r="H317" s="222"/>
      <c r="I317"/>
    </row>
    <row r="318" spans="1:9" ht="12.75" customHeight="1">
      <c r="A318" s="184" t="s">
        <v>351</v>
      </c>
      <c r="B318" s="187">
        <v>803713</v>
      </c>
      <c r="C318" s="167">
        <v>12</v>
      </c>
      <c r="D318" s="167">
        <v>22</v>
      </c>
      <c r="E318" s="227">
        <v>65</v>
      </c>
      <c r="F318" s="10"/>
      <c r="H318" s="222"/>
      <c r="I318"/>
    </row>
    <row r="319" spans="1:9" ht="12.75" customHeight="1">
      <c r="A319" s="184" t="s">
        <v>351</v>
      </c>
      <c r="B319" s="187">
        <v>803713</v>
      </c>
      <c r="C319" s="167">
        <v>12</v>
      </c>
      <c r="D319" s="167">
        <v>23</v>
      </c>
      <c r="E319" s="227">
        <v>74</v>
      </c>
      <c r="F319" s="10"/>
      <c r="H319" s="222"/>
      <c r="I319"/>
    </row>
    <row r="320" spans="1:9" ht="12.75" customHeight="1">
      <c r="A320" s="184" t="s">
        <v>351</v>
      </c>
      <c r="B320" s="187">
        <v>803713</v>
      </c>
      <c r="C320" s="167">
        <v>12</v>
      </c>
      <c r="D320" s="167">
        <v>24</v>
      </c>
      <c r="E320" s="227">
        <v>90</v>
      </c>
      <c r="F320" s="10"/>
      <c r="H320" s="222"/>
      <c r="I320"/>
    </row>
    <row r="321" spans="1:9" ht="12.75" customHeight="1">
      <c r="A321" s="184" t="s">
        <v>351</v>
      </c>
      <c r="B321" s="187">
        <v>803713</v>
      </c>
      <c r="C321" s="167">
        <v>12</v>
      </c>
      <c r="D321" s="167">
        <v>25</v>
      </c>
      <c r="E321" s="227">
        <v>67</v>
      </c>
      <c r="F321" s="10"/>
      <c r="H321" s="222"/>
      <c r="I321"/>
    </row>
    <row r="322" spans="1:9" ht="12.75" customHeight="1">
      <c r="A322" s="184" t="s">
        <v>351</v>
      </c>
      <c r="B322" s="187">
        <v>803713</v>
      </c>
      <c r="C322" s="167">
        <v>12</v>
      </c>
      <c r="D322" s="167">
        <v>26</v>
      </c>
      <c r="E322" s="227">
        <v>98</v>
      </c>
      <c r="F322" s="10"/>
      <c r="H322" s="222"/>
      <c r="I322"/>
    </row>
    <row r="323" spans="1:9" ht="12.75" customHeight="1">
      <c r="A323" s="184" t="s">
        <v>351</v>
      </c>
      <c r="B323" s="187">
        <v>803713</v>
      </c>
      <c r="C323" s="167">
        <v>12</v>
      </c>
      <c r="D323" s="167">
        <v>27</v>
      </c>
      <c r="E323" s="227">
        <v>86</v>
      </c>
      <c r="F323" s="10"/>
      <c r="H323" s="222"/>
      <c r="I323"/>
    </row>
    <row r="324" spans="1:8" ht="12.75" customHeight="1">
      <c r="A324" s="184" t="s">
        <v>353</v>
      </c>
      <c r="B324" s="166">
        <v>803705</v>
      </c>
      <c r="C324" s="167">
        <v>1</v>
      </c>
      <c r="D324" s="167">
        <v>4</v>
      </c>
      <c r="E324" s="227">
        <v>51</v>
      </c>
      <c r="F324" s="10"/>
      <c r="H324" s="222"/>
    </row>
    <row r="325" spans="1:8" ht="12.75" customHeight="1">
      <c r="A325" s="184" t="s">
        <v>353</v>
      </c>
      <c r="B325" s="166">
        <v>803705</v>
      </c>
      <c r="C325" s="167">
        <v>1</v>
      </c>
      <c r="D325" s="167">
        <v>6</v>
      </c>
      <c r="E325" s="227">
        <v>53</v>
      </c>
      <c r="F325" s="10"/>
      <c r="H325" s="222"/>
    </row>
    <row r="326" spans="1:8" ht="12.75" customHeight="1">
      <c r="A326" s="184" t="s">
        <v>353</v>
      </c>
      <c r="B326" s="166">
        <v>803705</v>
      </c>
      <c r="C326" s="167">
        <v>1</v>
      </c>
      <c r="D326" s="167">
        <v>7</v>
      </c>
      <c r="E326" s="227">
        <v>55</v>
      </c>
      <c r="F326" s="10"/>
      <c r="H326" s="222"/>
    </row>
    <row r="327" spans="1:8" ht="12.75" customHeight="1">
      <c r="A327" s="184" t="s">
        <v>353</v>
      </c>
      <c r="B327" s="166">
        <v>803705</v>
      </c>
      <c r="C327" s="167">
        <v>1</v>
      </c>
      <c r="D327" s="167">
        <v>8</v>
      </c>
      <c r="E327" s="227">
        <v>69</v>
      </c>
      <c r="F327" s="10"/>
      <c r="H327" s="222"/>
    </row>
    <row r="328" spans="1:8" ht="12.75" customHeight="1">
      <c r="A328" s="184" t="s">
        <v>353</v>
      </c>
      <c r="B328" s="166">
        <v>803705</v>
      </c>
      <c r="C328" s="167">
        <v>1</v>
      </c>
      <c r="D328" s="167">
        <v>9</v>
      </c>
      <c r="E328" s="227">
        <v>61</v>
      </c>
      <c r="F328" s="10"/>
      <c r="H328" s="222"/>
    </row>
    <row r="329" spans="1:8" ht="12.75" customHeight="1">
      <c r="A329" s="184" t="s">
        <v>353</v>
      </c>
      <c r="B329" s="166">
        <v>803705</v>
      </c>
      <c r="C329" s="167">
        <v>1</v>
      </c>
      <c r="D329" s="167">
        <v>10</v>
      </c>
      <c r="E329" s="227">
        <v>62</v>
      </c>
      <c r="F329" s="10"/>
      <c r="H329" s="222"/>
    </row>
    <row r="330" spans="1:8" ht="12.75" customHeight="1">
      <c r="A330" s="184" t="s">
        <v>353</v>
      </c>
      <c r="B330" s="166">
        <v>803705</v>
      </c>
      <c r="C330" s="167">
        <v>1</v>
      </c>
      <c r="D330" s="167">
        <v>11</v>
      </c>
      <c r="E330" s="227">
        <v>133</v>
      </c>
      <c r="F330" s="10"/>
      <c r="H330" s="222"/>
    </row>
    <row r="331" spans="1:8" ht="12.75" customHeight="1">
      <c r="A331" s="184" t="s">
        <v>353</v>
      </c>
      <c r="B331" s="166">
        <v>803705</v>
      </c>
      <c r="C331" s="167">
        <v>1</v>
      </c>
      <c r="D331" s="167">
        <v>12</v>
      </c>
      <c r="E331" s="227">
        <v>124</v>
      </c>
      <c r="F331" s="10"/>
      <c r="H331" s="222"/>
    </row>
    <row r="332" spans="1:8" ht="12.75" customHeight="1">
      <c r="A332" s="184" t="s">
        <v>353</v>
      </c>
      <c r="B332" s="166">
        <v>803705</v>
      </c>
      <c r="C332" s="167">
        <v>1</v>
      </c>
      <c r="D332" s="167">
        <v>13</v>
      </c>
      <c r="E332" s="227">
        <v>77</v>
      </c>
      <c r="F332" s="10"/>
      <c r="H332" s="222"/>
    </row>
    <row r="333" spans="1:8" ht="12.75" customHeight="1">
      <c r="A333" s="184" t="s">
        <v>353</v>
      </c>
      <c r="B333" s="166">
        <v>803705</v>
      </c>
      <c r="C333" s="167">
        <v>1</v>
      </c>
      <c r="D333" s="167">
        <v>14</v>
      </c>
      <c r="E333" s="227">
        <v>62</v>
      </c>
      <c r="F333" s="10"/>
      <c r="H333" s="222"/>
    </row>
    <row r="334" spans="1:8" ht="12.75" customHeight="1">
      <c r="A334" s="184" t="s">
        <v>353</v>
      </c>
      <c r="B334" s="166">
        <v>803705</v>
      </c>
      <c r="C334" s="167">
        <v>1</v>
      </c>
      <c r="D334" s="167">
        <v>15</v>
      </c>
      <c r="E334" s="227">
        <v>57</v>
      </c>
      <c r="F334" s="10"/>
      <c r="H334" s="222"/>
    </row>
    <row r="335" spans="1:8" ht="12.75" customHeight="1">
      <c r="A335" s="184" t="s">
        <v>353</v>
      </c>
      <c r="B335" s="166">
        <v>803705</v>
      </c>
      <c r="C335" s="167">
        <v>1</v>
      </c>
      <c r="D335" s="167">
        <v>16</v>
      </c>
      <c r="E335" s="227">
        <v>51</v>
      </c>
      <c r="F335" s="10"/>
      <c r="H335" s="222"/>
    </row>
    <row r="336" spans="1:8" ht="12.75" customHeight="1">
      <c r="A336" s="184" t="s">
        <v>353</v>
      </c>
      <c r="B336" s="166">
        <v>803705</v>
      </c>
      <c r="C336" s="167">
        <v>1</v>
      </c>
      <c r="D336" s="167">
        <v>18</v>
      </c>
      <c r="E336" s="227">
        <v>62</v>
      </c>
      <c r="F336" s="10"/>
      <c r="H336" s="222"/>
    </row>
    <row r="337" spans="1:8" ht="12.75" customHeight="1">
      <c r="A337" s="184" t="s">
        <v>353</v>
      </c>
      <c r="B337" s="166">
        <v>803705</v>
      </c>
      <c r="C337" s="167">
        <v>1</v>
      </c>
      <c r="D337" s="167">
        <v>19</v>
      </c>
      <c r="E337" s="227">
        <v>76</v>
      </c>
      <c r="F337" s="10"/>
      <c r="H337" s="222"/>
    </row>
    <row r="338" spans="1:8" ht="12.75" customHeight="1">
      <c r="A338" s="184" t="s">
        <v>353</v>
      </c>
      <c r="B338" s="166">
        <v>803705</v>
      </c>
      <c r="C338" s="167">
        <v>1</v>
      </c>
      <c r="D338" s="167">
        <v>22</v>
      </c>
      <c r="E338" s="227">
        <v>60</v>
      </c>
      <c r="F338" s="10"/>
      <c r="H338" s="222"/>
    </row>
    <row r="339" spans="1:8" ht="12.75" customHeight="1">
      <c r="A339" s="184" t="s">
        <v>353</v>
      </c>
      <c r="B339" s="166">
        <v>803705</v>
      </c>
      <c r="C339" s="167">
        <v>1</v>
      </c>
      <c r="D339" s="167">
        <v>23</v>
      </c>
      <c r="E339" s="227">
        <v>56</v>
      </c>
      <c r="F339" s="10"/>
      <c r="H339" s="222"/>
    </row>
    <row r="340" spans="1:8" ht="12.75" customHeight="1">
      <c r="A340" s="184" t="s">
        <v>353</v>
      </c>
      <c r="B340" s="166">
        <v>803705</v>
      </c>
      <c r="C340" s="167">
        <v>2</v>
      </c>
      <c r="D340" s="167">
        <v>2</v>
      </c>
      <c r="E340" s="227">
        <v>76</v>
      </c>
      <c r="F340" s="10"/>
      <c r="H340" s="222"/>
    </row>
    <row r="341" spans="1:8" ht="12.75" customHeight="1">
      <c r="A341" s="184" t="s">
        <v>353</v>
      </c>
      <c r="B341" s="166">
        <v>803705</v>
      </c>
      <c r="C341" s="167">
        <v>2</v>
      </c>
      <c r="D341" s="167">
        <v>3</v>
      </c>
      <c r="E341" s="227">
        <v>59</v>
      </c>
      <c r="F341" s="10"/>
      <c r="H341" s="222"/>
    </row>
    <row r="342" spans="1:8" ht="12.75" customHeight="1">
      <c r="A342" s="184" t="s">
        <v>353</v>
      </c>
      <c r="B342" s="166">
        <v>803705</v>
      </c>
      <c r="C342" s="167">
        <v>2</v>
      </c>
      <c r="D342" s="167">
        <v>8</v>
      </c>
      <c r="E342" s="227">
        <v>55</v>
      </c>
      <c r="F342" s="10"/>
      <c r="H342" s="222"/>
    </row>
    <row r="343" spans="1:8" ht="12.75" customHeight="1">
      <c r="A343" s="184" t="s">
        <v>353</v>
      </c>
      <c r="B343" s="166">
        <v>803705</v>
      </c>
      <c r="C343" s="167">
        <v>2</v>
      </c>
      <c r="D343" s="167">
        <v>9</v>
      </c>
      <c r="E343" s="227">
        <v>59</v>
      </c>
      <c r="F343" s="10"/>
      <c r="H343" s="222"/>
    </row>
    <row r="344" spans="1:8" ht="12.75" customHeight="1">
      <c r="A344" s="184" t="s">
        <v>353</v>
      </c>
      <c r="B344" s="166">
        <v>803705</v>
      </c>
      <c r="C344" s="167">
        <v>2</v>
      </c>
      <c r="D344" s="167">
        <v>10</v>
      </c>
      <c r="E344" s="227">
        <v>75</v>
      </c>
      <c r="F344" s="10"/>
      <c r="H344" s="222"/>
    </row>
    <row r="345" spans="1:8" ht="12.75" customHeight="1">
      <c r="A345" s="184" t="s">
        <v>353</v>
      </c>
      <c r="B345" s="166">
        <v>803705</v>
      </c>
      <c r="C345" s="167">
        <v>2</v>
      </c>
      <c r="D345" s="167">
        <v>11</v>
      </c>
      <c r="E345" s="227">
        <v>54</v>
      </c>
      <c r="F345" s="10"/>
      <c r="H345" s="222"/>
    </row>
    <row r="346" spans="1:8" ht="12.75" customHeight="1">
      <c r="A346" s="184" t="s">
        <v>353</v>
      </c>
      <c r="B346" s="166">
        <v>803705</v>
      </c>
      <c r="C346" s="167">
        <v>2</v>
      </c>
      <c r="D346" s="167">
        <v>15</v>
      </c>
      <c r="E346" s="227">
        <v>72</v>
      </c>
      <c r="F346" s="10"/>
      <c r="H346" s="222"/>
    </row>
    <row r="347" spans="1:8" ht="12.75" customHeight="1">
      <c r="A347" s="184" t="s">
        <v>353</v>
      </c>
      <c r="B347" s="166">
        <v>803705</v>
      </c>
      <c r="C347" s="167">
        <v>2</v>
      </c>
      <c r="D347" s="167">
        <v>25</v>
      </c>
      <c r="E347" s="227">
        <v>54</v>
      </c>
      <c r="F347" s="10"/>
      <c r="H347" s="222"/>
    </row>
    <row r="348" spans="1:8" ht="12.75" customHeight="1">
      <c r="A348" s="184" t="s">
        <v>353</v>
      </c>
      <c r="B348" s="166">
        <v>803705</v>
      </c>
      <c r="C348" s="167">
        <v>3</v>
      </c>
      <c r="D348" s="167">
        <v>4</v>
      </c>
      <c r="E348" s="227">
        <v>53</v>
      </c>
      <c r="F348" s="10"/>
      <c r="H348" s="222"/>
    </row>
    <row r="349" spans="1:8" ht="12.75" customHeight="1">
      <c r="A349" s="184" t="s">
        <v>353</v>
      </c>
      <c r="B349" s="166">
        <v>803705</v>
      </c>
      <c r="C349" s="167">
        <v>3</v>
      </c>
      <c r="D349" s="167">
        <v>6</v>
      </c>
      <c r="E349" s="227">
        <v>57</v>
      </c>
      <c r="F349" s="10"/>
      <c r="H349" s="222"/>
    </row>
    <row r="350" spans="1:8" ht="12.75" customHeight="1">
      <c r="A350" s="184" t="s">
        <v>353</v>
      </c>
      <c r="B350" s="166">
        <v>803705</v>
      </c>
      <c r="C350" s="167">
        <v>3</v>
      </c>
      <c r="D350" s="167">
        <v>7</v>
      </c>
      <c r="E350" s="227">
        <v>76</v>
      </c>
      <c r="F350" s="10"/>
      <c r="H350" s="222"/>
    </row>
    <row r="351" spans="1:8" ht="12.75" customHeight="1">
      <c r="A351" s="184" t="s">
        <v>353</v>
      </c>
      <c r="B351" s="166">
        <v>803705</v>
      </c>
      <c r="C351" s="167">
        <v>3</v>
      </c>
      <c r="D351" s="167">
        <v>18</v>
      </c>
      <c r="E351" s="227">
        <v>70</v>
      </c>
      <c r="F351" s="10"/>
      <c r="H351" s="222"/>
    </row>
    <row r="352" spans="1:8" ht="12.75" customHeight="1">
      <c r="A352" s="184" t="s">
        <v>353</v>
      </c>
      <c r="B352" s="166">
        <v>803705</v>
      </c>
      <c r="C352" s="167">
        <v>3</v>
      </c>
      <c r="D352" s="167">
        <v>23</v>
      </c>
      <c r="E352" s="227">
        <v>68</v>
      </c>
      <c r="F352" s="10"/>
      <c r="H352" s="222"/>
    </row>
    <row r="353" spans="1:8" ht="12.75" customHeight="1">
      <c r="A353" s="184" t="s">
        <v>353</v>
      </c>
      <c r="B353" s="166">
        <v>803705</v>
      </c>
      <c r="C353" s="167">
        <v>3</v>
      </c>
      <c r="D353" s="167">
        <v>24</v>
      </c>
      <c r="E353" s="227">
        <v>55</v>
      </c>
      <c r="F353" s="10"/>
      <c r="H353" s="222"/>
    </row>
    <row r="354" spans="1:8" ht="12.75" customHeight="1">
      <c r="A354" s="184" t="s">
        <v>353</v>
      </c>
      <c r="B354" s="166">
        <v>803705</v>
      </c>
      <c r="C354" s="167">
        <v>3</v>
      </c>
      <c r="D354" s="167">
        <v>25</v>
      </c>
      <c r="E354" s="227">
        <v>63</v>
      </c>
      <c r="F354" s="10"/>
      <c r="H354" s="222"/>
    </row>
    <row r="355" spans="1:8" ht="12.75" customHeight="1">
      <c r="A355" s="184" t="s">
        <v>353</v>
      </c>
      <c r="B355" s="166">
        <v>803705</v>
      </c>
      <c r="C355" s="167">
        <v>3</v>
      </c>
      <c r="D355" s="167">
        <v>26</v>
      </c>
      <c r="E355" s="227">
        <v>75</v>
      </c>
      <c r="F355" s="10"/>
      <c r="H355" s="222"/>
    </row>
    <row r="356" spans="1:8" ht="12.75" customHeight="1">
      <c r="A356" s="184" t="s">
        <v>353</v>
      </c>
      <c r="B356" s="166">
        <v>803705</v>
      </c>
      <c r="C356" s="167">
        <v>10</v>
      </c>
      <c r="D356" s="167">
        <v>15</v>
      </c>
      <c r="E356" s="227">
        <v>68</v>
      </c>
      <c r="F356" s="10"/>
      <c r="H356" s="222"/>
    </row>
    <row r="357" spans="1:8" ht="12.75" customHeight="1">
      <c r="A357" s="184" t="s">
        <v>353</v>
      </c>
      <c r="B357" s="166">
        <v>803705</v>
      </c>
      <c r="C357" s="167">
        <v>10</v>
      </c>
      <c r="D357" s="167">
        <v>16</v>
      </c>
      <c r="E357" s="227">
        <v>68</v>
      </c>
      <c r="F357" s="10"/>
      <c r="H357" s="222"/>
    </row>
    <row r="358" spans="1:8" ht="12.75" customHeight="1">
      <c r="A358" s="184" t="s">
        <v>353</v>
      </c>
      <c r="B358" s="166">
        <v>803705</v>
      </c>
      <c r="C358" s="167">
        <v>10</v>
      </c>
      <c r="D358" s="167">
        <v>23</v>
      </c>
      <c r="E358" s="227">
        <v>51</v>
      </c>
      <c r="F358" s="10"/>
      <c r="H358" s="222"/>
    </row>
    <row r="359" spans="1:8" ht="12.75" customHeight="1">
      <c r="A359" s="184" t="s">
        <v>353</v>
      </c>
      <c r="B359" s="166">
        <v>803705</v>
      </c>
      <c r="C359" s="167">
        <v>10</v>
      </c>
      <c r="D359" s="167">
        <v>29</v>
      </c>
      <c r="E359" s="227">
        <v>60</v>
      </c>
      <c r="F359" s="10"/>
      <c r="H359" s="222"/>
    </row>
    <row r="360" spans="1:8" ht="12.75" customHeight="1">
      <c r="A360" s="184" t="s">
        <v>353</v>
      </c>
      <c r="B360" s="166">
        <v>803705</v>
      </c>
      <c r="C360" s="167">
        <v>10</v>
      </c>
      <c r="D360" s="167">
        <v>30</v>
      </c>
      <c r="E360" s="227">
        <v>66</v>
      </c>
      <c r="F360" s="10"/>
      <c r="H360" s="222"/>
    </row>
    <row r="361" spans="1:8" ht="12.75" customHeight="1">
      <c r="A361" s="184" t="s">
        <v>353</v>
      </c>
      <c r="B361" s="166">
        <v>803705</v>
      </c>
      <c r="C361" s="167">
        <v>10</v>
      </c>
      <c r="D361" s="167">
        <v>31</v>
      </c>
      <c r="E361" s="227">
        <v>65</v>
      </c>
      <c r="F361" s="10"/>
      <c r="H361" s="222"/>
    </row>
    <row r="362" spans="1:8" ht="12.75" customHeight="1">
      <c r="A362" s="184" t="s">
        <v>353</v>
      </c>
      <c r="B362" s="166">
        <v>803705</v>
      </c>
      <c r="C362" s="167">
        <v>11</v>
      </c>
      <c r="D362" s="167">
        <v>2</v>
      </c>
      <c r="E362" s="227">
        <v>55</v>
      </c>
      <c r="F362" s="10"/>
      <c r="H362" s="222"/>
    </row>
    <row r="363" spans="1:8" ht="12.75" customHeight="1">
      <c r="A363" s="184" t="s">
        <v>353</v>
      </c>
      <c r="B363" s="166">
        <v>803705</v>
      </c>
      <c r="C363" s="167">
        <v>11</v>
      </c>
      <c r="D363" s="167">
        <v>5</v>
      </c>
      <c r="E363" s="227">
        <v>64</v>
      </c>
      <c r="F363" s="10"/>
      <c r="H363" s="222"/>
    </row>
    <row r="364" spans="1:8" ht="12.75" customHeight="1">
      <c r="A364" s="184" t="s">
        <v>353</v>
      </c>
      <c r="B364" s="166">
        <v>803705</v>
      </c>
      <c r="C364" s="167">
        <v>11</v>
      </c>
      <c r="D364" s="167">
        <v>6</v>
      </c>
      <c r="E364" s="227">
        <v>69</v>
      </c>
      <c r="F364" s="10"/>
      <c r="H364" s="222"/>
    </row>
    <row r="365" spans="1:8" ht="12.75" customHeight="1">
      <c r="A365" s="184" t="s">
        <v>353</v>
      </c>
      <c r="B365" s="166">
        <v>803705</v>
      </c>
      <c r="C365" s="167">
        <v>11</v>
      </c>
      <c r="D365" s="167">
        <v>15</v>
      </c>
      <c r="E365" s="227">
        <v>58</v>
      </c>
      <c r="F365" s="10"/>
      <c r="H365" s="222"/>
    </row>
    <row r="366" spans="1:8" ht="12.75" customHeight="1">
      <c r="A366" s="184" t="s">
        <v>353</v>
      </c>
      <c r="B366" s="166">
        <v>803705</v>
      </c>
      <c r="C366" s="167">
        <v>11</v>
      </c>
      <c r="D366" s="167">
        <v>16</v>
      </c>
      <c r="E366" s="227">
        <v>58</v>
      </c>
      <c r="F366" s="10"/>
      <c r="H366" s="222"/>
    </row>
    <row r="367" spans="1:8" ht="12.75" customHeight="1">
      <c r="A367" s="184" t="s">
        <v>353</v>
      </c>
      <c r="B367" s="166">
        <v>803705</v>
      </c>
      <c r="C367" s="167">
        <v>12</v>
      </c>
      <c r="D367" s="167">
        <v>17</v>
      </c>
      <c r="E367" s="227">
        <v>51</v>
      </c>
      <c r="F367" s="10"/>
      <c r="H367" s="222"/>
    </row>
    <row r="368" spans="1:8" ht="12.75" customHeight="1">
      <c r="A368" s="184" t="s">
        <v>353</v>
      </c>
      <c r="B368" s="166">
        <v>803705</v>
      </c>
      <c r="C368" s="167">
        <v>12</v>
      </c>
      <c r="D368" s="167">
        <v>21</v>
      </c>
      <c r="E368" s="227">
        <v>59</v>
      </c>
      <c r="F368" s="10"/>
      <c r="H368" s="222"/>
    </row>
    <row r="369" spans="1:8" ht="12.75" customHeight="1">
      <c r="A369" s="184" t="s">
        <v>353</v>
      </c>
      <c r="B369" s="166">
        <v>803705</v>
      </c>
      <c r="C369" s="167">
        <v>12</v>
      </c>
      <c r="D369" s="167">
        <v>22</v>
      </c>
      <c r="E369" s="227">
        <v>62</v>
      </c>
      <c r="F369" s="10"/>
      <c r="H369" s="222"/>
    </row>
    <row r="370" spans="1:8" ht="12.75" customHeight="1">
      <c r="A370" s="184" t="s">
        <v>353</v>
      </c>
      <c r="B370" s="166">
        <v>803705</v>
      </c>
      <c r="C370" s="167">
        <v>12</v>
      </c>
      <c r="D370" s="167">
        <v>23</v>
      </c>
      <c r="E370" s="227">
        <v>64</v>
      </c>
      <c r="F370" s="10"/>
      <c r="H370" s="222"/>
    </row>
    <row r="371" spans="1:8" ht="12.75" customHeight="1">
      <c r="A371" s="184" t="s">
        <v>353</v>
      </c>
      <c r="B371" s="166">
        <v>803705</v>
      </c>
      <c r="C371" s="167">
        <v>12</v>
      </c>
      <c r="D371" s="167">
        <v>24</v>
      </c>
      <c r="E371" s="227">
        <v>87</v>
      </c>
      <c r="F371" s="10"/>
      <c r="H371" s="222"/>
    </row>
    <row r="372" spans="1:8" ht="12.75" customHeight="1">
      <c r="A372" s="184" t="s">
        <v>353</v>
      </c>
      <c r="B372" s="166">
        <v>803705</v>
      </c>
      <c r="C372" s="167">
        <v>12</v>
      </c>
      <c r="D372" s="167">
        <v>25</v>
      </c>
      <c r="E372" s="227">
        <v>68</v>
      </c>
      <c r="F372" s="10"/>
      <c r="H372" s="222"/>
    </row>
    <row r="373" spans="1:8" ht="12.75" customHeight="1">
      <c r="A373" s="184" t="s">
        <v>353</v>
      </c>
      <c r="B373" s="166">
        <v>803705</v>
      </c>
      <c r="C373" s="167">
        <v>12</v>
      </c>
      <c r="D373" s="167">
        <v>26</v>
      </c>
      <c r="E373" s="227">
        <v>110</v>
      </c>
      <c r="F373" s="10"/>
      <c r="H373" s="222"/>
    </row>
    <row r="374" spans="1:8" ht="12.75" customHeight="1">
      <c r="A374" s="184" t="s">
        <v>353</v>
      </c>
      <c r="B374" s="166">
        <v>803705</v>
      </c>
      <c r="C374" s="167">
        <v>12</v>
      </c>
      <c r="D374" s="167">
        <v>27</v>
      </c>
      <c r="E374" s="227">
        <v>72</v>
      </c>
      <c r="F374" s="10"/>
      <c r="H374" s="222"/>
    </row>
    <row r="375" spans="1:8" ht="12.75" customHeight="1">
      <c r="A375" s="184" t="s">
        <v>363</v>
      </c>
      <c r="B375" s="166">
        <v>803803</v>
      </c>
      <c r="C375" s="167">
        <v>1</v>
      </c>
      <c r="D375" s="167">
        <v>2</v>
      </c>
      <c r="E375" s="227">
        <v>55</v>
      </c>
      <c r="F375" s="10"/>
      <c r="H375" s="223"/>
    </row>
    <row r="376" spans="1:8" ht="12.75" customHeight="1">
      <c r="A376" s="184" t="s">
        <v>363</v>
      </c>
      <c r="B376" s="166">
        <v>803803</v>
      </c>
      <c r="C376" s="167">
        <v>1</v>
      </c>
      <c r="D376" s="167">
        <v>3</v>
      </c>
      <c r="E376" s="227">
        <v>67</v>
      </c>
      <c r="F376" s="10"/>
      <c r="H376" s="223"/>
    </row>
    <row r="377" spans="1:8" ht="12.75" customHeight="1">
      <c r="A377" s="184" t="s">
        <v>363</v>
      </c>
      <c r="B377" s="166">
        <v>803803</v>
      </c>
      <c r="C377" s="167">
        <v>1</v>
      </c>
      <c r="D377" s="167">
        <v>4</v>
      </c>
      <c r="E377" s="227">
        <v>66</v>
      </c>
      <c r="F377" s="10"/>
      <c r="H377" s="223"/>
    </row>
    <row r="378" spans="1:8" ht="12.75" customHeight="1">
      <c r="A378" s="184" t="s">
        <v>363</v>
      </c>
      <c r="B378" s="166">
        <v>803803</v>
      </c>
      <c r="C378" s="167">
        <v>1</v>
      </c>
      <c r="D378" s="167">
        <v>6</v>
      </c>
      <c r="E378" s="227">
        <v>59</v>
      </c>
      <c r="F378" s="10"/>
      <c r="H378" s="223"/>
    </row>
    <row r="379" spans="1:8" ht="12.75" customHeight="1">
      <c r="A379" s="184" t="s">
        <v>363</v>
      </c>
      <c r="B379" s="166">
        <v>803803</v>
      </c>
      <c r="C379" s="167">
        <v>1</v>
      </c>
      <c r="D379" s="167">
        <v>7</v>
      </c>
      <c r="E379" s="227">
        <v>63</v>
      </c>
      <c r="F379" s="10"/>
      <c r="H379" s="223"/>
    </row>
    <row r="380" spans="1:8" ht="12.75" customHeight="1">
      <c r="A380" s="184" t="s">
        <v>363</v>
      </c>
      <c r="B380" s="166">
        <v>803803</v>
      </c>
      <c r="C380" s="167">
        <v>1</v>
      </c>
      <c r="D380" s="167">
        <v>8</v>
      </c>
      <c r="E380" s="227">
        <v>57</v>
      </c>
      <c r="F380" s="10"/>
      <c r="H380" s="223"/>
    </row>
    <row r="381" spans="1:8" ht="12.75" customHeight="1">
      <c r="A381" s="184" t="s">
        <v>363</v>
      </c>
      <c r="B381" s="166">
        <v>803803</v>
      </c>
      <c r="C381" s="167">
        <v>1</v>
      </c>
      <c r="D381" s="167">
        <v>9</v>
      </c>
      <c r="E381" s="227">
        <v>53</v>
      </c>
      <c r="F381" s="10"/>
      <c r="H381" s="223"/>
    </row>
    <row r="382" spans="1:8" ht="12.75" customHeight="1">
      <c r="A382" s="184" t="s">
        <v>363</v>
      </c>
      <c r="B382" s="166">
        <v>803803</v>
      </c>
      <c r="C382" s="167">
        <v>1</v>
      </c>
      <c r="D382" s="167">
        <v>10</v>
      </c>
      <c r="E382" s="227">
        <v>65</v>
      </c>
      <c r="F382" s="10"/>
      <c r="H382" s="223"/>
    </row>
    <row r="383" spans="1:8" ht="12.75" customHeight="1">
      <c r="A383" s="184" t="s">
        <v>363</v>
      </c>
      <c r="B383" s="166">
        <v>803803</v>
      </c>
      <c r="C383" s="167">
        <v>1</v>
      </c>
      <c r="D383" s="167">
        <v>11</v>
      </c>
      <c r="E383" s="227">
        <v>107</v>
      </c>
      <c r="F383" s="10"/>
      <c r="H383" s="223"/>
    </row>
    <row r="384" spans="1:8" ht="12.75" customHeight="1">
      <c r="A384" s="184" t="s">
        <v>363</v>
      </c>
      <c r="B384" s="166">
        <v>803803</v>
      </c>
      <c r="C384" s="167">
        <v>1</v>
      </c>
      <c r="D384" s="167">
        <v>12</v>
      </c>
      <c r="E384" s="227">
        <v>92</v>
      </c>
      <c r="F384" s="10"/>
      <c r="H384" s="223"/>
    </row>
    <row r="385" spans="1:8" ht="12.75" customHeight="1">
      <c r="A385" s="184" t="s">
        <v>363</v>
      </c>
      <c r="B385" s="166">
        <v>803803</v>
      </c>
      <c r="C385" s="167">
        <v>1</v>
      </c>
      <c r="D385" s="167">
        <v>13</v>
      </c>
      <c r="E385" s="227">
        <v>60</v>
      </c>
      <c r="F385" s="10"/>
      <c r="H385" s="223"/>
    </row>
    <row r="386" spans="1:8" ht="12.75" customHeight="1">
      <c r="A386" s="184" t="s">
        <v>363</v>
      </c>
      <c r="B386" s="166">
        <v>803803</v>
      </c>
      <c r="C386" s="167">
        <v>1</v>
      </c>
      <c r="D386" s="167">
        <v>14</v>
      </c>
      <c r="E386" s="227">
        <v>54</v>
      </c>
      <c r="F386" s="10"/>
      <c r="H386" s="223"/>
    </row>
    <row r="387" spans="1:8" ht="12.75" customHeight="1">
      <c r="A387" s="184" t="s">
        <v>363</v>
      </c>
      <c r="B387" s="166">
        <v>803803</v>
      </c>
      <c r="C387" s="167">
        <v>1</v>
      </c>
      <c r="D387" s="167">
        <v>15</v>
      </c>
      <c r="E387" s="227">
        <v>53</v>
      </c>
      <c r="F387" s="10"/>
      <c r="H387" s="223"/>
    </row>
    <row r="388" spans="1:8" ht="12.75" customHeight="1">
      <c r="A388" s="184" t="s">
        <v>363</v>
      </c>
      <c r="B388" s="166">
        <v>803803</v>
      </c>
      <c r="C388" s="167">
        <v>1</v>
      </c>
      <c r="D388" s="167">
        <v>17</v>
      </c>
      <c r="E388" s="227">
        <v>58</v>
      </c>
      <c r="F388" s="10"/>
      <c r="H388" s="223"/>
    </row>
    <row r="389" spans="1:8" ht="12.75" customHeight="1">
      <c r="A389" s="184" t="s">
        <v>363</v>
      </c>
      <c r="B389" s="166">
        <v>803803</v>
      </c>
      <c r="C389" s="167">
        <v>1</v>
      </c>
      <c r="D389" s="167">
        <v>18</v>
      </c>
      <c r="E389" s="227">
        <v>60</v>
      </c>
      <c r="F389" s="10"/>
      <c r="H389" s="223"/>
    </row>
    <row r="390" spans="1:8" ht="12.75" customHeight="1">
      <c r="A390" s="184" t="s">
        <v>363</v>
      </c>
      <c r="B390" s="166">
        <v>803803</v>
      </c>
      <c r="C390" s="167">
        <v>1</v>
      </c>
      <c r="D390" s="167">
        <v>19</v>
      </c>
      <c r="E390" s="227">
        <v>60</v>
      </c>
      <c r="F390" s="10"/>
      <c r="H390" s="223"/>
    </row>
    <row r="391" spans="1:8" ht="12.75" customHeight="1">
      <c r="A391" s="184" t="s">
        <v>363</v>
      </c>
      <c r="B391" s="166">
        <v>803803</v>
      </c>
      <c r="C391" s="167">
        <v>1</v>
      </c>
      <c r="D391" s="167">
        <v>21</v>
      </c>
      <c r="E391" s="227">
        <v>52</v>
      </c>
      <c r="F391" s="10"/>
      <c r="H391" s="223"/>
    </row>
    <row r="392" spans="1:8" ht="12.75" customHeight="1">
      <c r="A392" s="184" t="s">
        <v>363</v>
      </c>
      <c r="B392" s="166">
        <v>803803</v>
      </c>
      <c r="C392" s="167">
        <v>1</v>
      </c>
      <c r="D392" s="167">
        <v>22</v>
      </c>
      <c r="E392" s="227">
        <v>68</v>
      </c>
      <c r="F392" s="10"/>
      <c r="H392" s="223"/>
    </row>
    <row r="393" spans="1:8" ht="12.75" customHeight="1">
      <c r="A393" s="184" t="s">
        <v>363</v>
      </c>
      <c r="B393" s="166">
        <v>803803</v>
      </c>
      <c r="C393" s="167">
        <v>1</v>
      </c>
      <c r="D393" s="167">
        <v>23</v>
      </c>
      <c r="E393" s="227">
        <v>72</v>
      </c>
      <c r="F393" s="10"/>
      <c r="H393" s="223"/>
    </row>
    <row r="394" spans="1:8" ht="12.75" customHeight="1">
      <c r="A394" s="184" t="s">
        <v>363</v>
      </c>
      <c r="B394" s="166">
        <v>803803</v>
      </c>
      <c r="C394" s="167">
        <v>1</v>
      </c>
      <c r="D394" s="167">
        <v>24</v>
      </c>
      <c r="E394" s="227">
        <v>58</v>
      </c>
      <c r="F394" s="10"/>
      <c r="H394" s="223"/>
    </row>
    <row r="395" spans="1:8" ht="12.75" customHeight="1">
      <c r="A395" s="184" t="s">
        <v>363</v>
      </c>
      <c r="B395" s="166">
        <v>803803</v>
      </c>
      <c r="C395" s="167">
        <v>2</v>
      </c>
      <c r="D395" s="167">
        <v>1</v>
      </c>
      <c r="E395" s="227">
        <v>55</v>
      </c>
      <c r="F395" s="10"/>
      <c r="H395" s="223"/>
    </row>
    <row r="396" spans="1:8" ht="12.75" customHeight="1">
      <c r="A396" s="184" t="s">
        <v>363</v>
      </c>
      <c r="B396" s="166">
        <v>803803</v>
      </c>
      <c r="C396" s="167">
        <v>2</v>
      </c>
      <c r="D396" s="167">
        <v>2</v>
      </c>
      <c r="E396" s="227">
        <v>89</v>
      </c>
      <c r="F396" s="10"/>
      <c r="H396" s="223"/>
    </row>
    <row r="397" spans="1:8" ht="12.75" customHeight="1">
      <c r="A397" s="184" t="s">
        <v>363</v>
      </c>
      <c r="B397" s="166">
        <v>803803</v>
      </c>
      <c r="C397" s="167">
        <v>2</v>
      </c>
      <c r="D397" s="167">
        <v>3</v>
      </c>
      <c r="E397" s="227">
        <v>64</v>
      </c>
      <c r="F397" s="10"/>
      <c r="H397" s="223"/>
    </row>
    <row r="398" spans="1:8" ht="12.75" customHeight="1">
      <c r="A398" s="184" t="s">
        <v>363</v>
      </c>
      <c r="B398" s="166">
        <v>803803</v>
      </c>
      <c r="C398" s="167">
        <v>2</v>
      </c>
      <c r="D398" s="167">
        <v>4</v>
      </c>
      <c r="E398" s="227">
        <v>73</v>
      </c>
      <c r="F398" s="10"/>
      <c r="H398" s="223"/>
    </row>
    <row r="399" spans="1:8" ht="12.75" customHeight="1">
      <c r="A399" s="184" t="s">
        <v>363</v>
      </c>
      <c r="B399" s="166">
        <v>803803</v>
      </c>
      <c r="C399" s="167">
        <v>2</v>
      </c>
      <c r="D399" s="167">
        <v>5</v>
      </c>
      <c r="E399" s="227">
        <v>55</v>
      </c>
      <c r="F399" s="10"/>
      <c r="H399" s="223"/>
    </row>
    <row r="400" spans="1:8" ht="12.75" customHeight="1">
      <c r="A400" s="184" t="s">
        <v>363</v>
      </c>
      <c r="B400" s="166">
        <v>803803</v>
      </c>
      <c r="C400" s="167">
        <v>2</v>
      </c>
      <c r="D400" s="167">
        <v>8</v>
      </c>
      <c r="E400" s="227">
        <v>51</v>
      </c>
      <c r="F400" s="10"/>
      <c r="H400" s="223"/>
    </row>
    <row r="401" spans="1:8" ht="12.75" customHeight="1">
      <c r="A401" s="184" t="s">
        <v>363</v>
      </c>
      <c r="B401" s="166">
        <v>803803</v>
      </c>
      <c r="C401" s="167">
        <v>2</v>
      </c>
      <c r="D401" s="167">
        <v>9</v>
      </c>
      <c r="E401" s="227">
        <v>53</v>
      </c>
      <c r="F401" s="10"/>
      <c r="H401" s="223"/>
    </row>
    <row r="402" spans="1:8" ht="12.75" customHeight="1">
      <c r="A402" s="184" t="s">
        <v>363</v>
      </c>
      <c r="B402" s="166">
        <v>803803</v>
      </c>
      <c r="C402" s="167">
        <v>2</v>
      </c>
      <c r="D402" s="167">
        <v>10</v>
      </c>
      <c r="E402" s="227">
        <v>106</v>
      </c>
      <c r="F402" s="10"/>
      <c r="H402" s="223"/>
    </row>
    <row r="403" spans="1:8" ht="12.75" customHeight="1">
      <c r="A403" s="184" t="s">
        <v>363</v>
      </c>
      <c r="B403" s="166">
        <v>803803</v>
      </c>
      <c r="C403" s="167">
        <v>2</v>
      </c>
      <c r="D403" s="167">
        <v>11</v>
      </c>
      <c r="E403" s="227">
        <v>117</v>
      </c>
      <c r="F403" s="10"/>
      <c r="H403" s="223"/>
    </row>
    <row r="404" spans="1:8" ht="12.75" customHeight="1">
      <c r="A404" s="184" t="s">
        <v>363</v>
      </c>
      <c r="B404" s="166">
        <v>803803</v>
      </c>
      <c r="C404" s="167">
        <v>2</v>
      </c>
      <c r="D404" s="167">
        <v>12</v>
      </c>
      <c r="E404" s="227">
        <v>118</v>
      </c>
      <c r="F404" s="10"/>
      <c r="H404" s="223"/>
    </row>
    <row r="405" spans="1:8" ht="12.75" customHeight="1">
      <c r="A405" s="184" t="s">
        <v>363</v>
      </c>
      <c r="B405" s="166">
        <v>803803</v>
      </c>
      <c r="C405" s="167">
        <v>2</v>
      </c>
      <c r="D405" s="167">
        <v>13</v>
      </c>
      <c r="E405" s="227">
        <v>141</v>
      </c>
      <c r="F405" s="10"/>
      <c r="H405" s="223"/>
    </row>
    <row r="406" spans="1:8" ht="12.75" customHeight="1">
      <c r="A406" s="184" t="s">
        <v>363</v>
      </c>
      <c r="B406" s="166">
        <v>803803</v>
      </c>
      <c r="C406" s="167">
        <v>2</v>
      </c>
      <c r="D406" s="167">
        <v>14</v>
      </c>
      <c r="E406" s="227">
        <v>86</v>
      </c>
      <c r="F406" s="10"/>
      <c r="H406" s="223"/>
    </row>
    <row r="407" spans="1:8" ht="12.75" customHeight="1">
      <c r="A407" s="184" t="s">
        <v>363</v>
      </c>
      <c r="B407" s="166">
        <v>803803</v>
      </c>
      <c r="C407" s="167">
        <v>2</v>
      </c>
      <c r="D407" s="167">
        <v>15</v>
      </c>
      <c r="E407" s="227">
        <v>65</v>
      </c>
      <c r="F407" s="10"/>
      <c r="H407" s="223"/>
    </row>
    <row r="408" spans="1:8" ht="12.75" customHeight="1">
      <c r="A408" s="184" t="s">
        <v>363</v>
      </c>
      <c r="B408" s="166">
        <v>803803</v>
      </c>
      <c r="C408" s="167">
        <v>2</v>
      </c>
      <c r="D408" s="167">
        <v>17</v>
      </c>
      <c r="E408" s="227">
        <v>51</v>
      </c>
      <c r="F408" s="10"/>
      <c r="H408" s="223"/>
    </row>
    <row r="409" spans="1:8" ht="12.75" customHeight="1">
      <c r="A409" s="184" t="s">
        <v>363</v>
      </c>
      <c r="B409" s="166">
        <v>803803</v>
      </c>
      <c r="C409" s="167">
        <v>2</v>
      </c>
      <c r="D409" s="167">
        <v>19</v>
      </c>
      <c r="E409" s="227">
        <v>54</v>
      </c>
      <c r="F409" s="10"/>
      <c r="H409" s="223"/>
    </row>
    <row r="410" spans="1:8" ht="12.75" customHeight="1">
      <c r="A410" s="184" t="s">
        <v>363</v>
      </c>
      <c r="B410" s="166">
        <v>803803</v>
      </c>
      <c r="C410" s="167">
        <v>2</v>
      </c>
      <c r="D410" s="167">
        <v>24</v>
      </c>
      <c r="E410" s="227">
        <v>61</v>
      </c>
      <c r="F410" s="10"/>
      <c r="H410" s="223"/>
    </row>
    <row r="411" spans="1:8" ht="12.75" customHeight="1">
      <c r="A411" s="184" t="s">
        <v>363</v>
      </c>
      <c r="B411" s="166">
        <v>803803</v>
      </c>
      <c r="C411" s="167">
        <v>2</v>
      </c>
      <c r="D411" s="167">
        <v>26</v>
      </c>
      <c r="E411" s="227">
        <v>54</v>
      </c>
      <c r="F411" s="10"/>
      <c r="H411" s="223"/>
    </row>
    <row r="412" spans="1:8" ht="12.75" customHeight="1">
      <c r="A412" s="184" t="s">
        <v>363</v>
      </c>
      <c r="B412" s="166">
        <v>803803</v>
      </c>
      <c r="C412" s="167">
        <v>2</v>
      </c>
      <c r="D412" s="167">
        <v>27</v>
      </c>
      <c r="E412" s="227">
        <v>55</v>
      </c>
      <c r="F412" s="10"/>
      <c r="H412" s="223"/>
    </row>
    <row r="413" spans="1:8" ht="12.75" customHeight="1">
      <c r="A413" s="184" t="s">
        <v>363</v>
      </c>
      <c r="B413" s="166">
        <v>803803</v>
      </c>
      <c r="C413" s="167">
        <v>3</v>
      </c>
      <c r="D413" s="167">
        <v>3</v>
      </c>
      <c r="E413" s="227">
        <v>55</v>
      </c>
      <c r="F413" s="10"/>
      <c r="H413" s="223"/>
    </row>
    <row r="414" spans="1:8" ht="12.75" customHeight="1">
      <c r="A414" s="184" t="s">
        <v>363</v>
      </c>
      <c r="B414" s="166">
        <v>803803</v>
      </c>
      <c r="C414" s="167">
        <v>3</v>
      </c>
      <c r="D414" s="167">
        <v>5</v>
      </c>
      <c r="E414" s="227">
        <v>80</v>
      </c>
      <c r="F414" s="10"/>
      <c r="H414" s="223"/>
    </row>
    <row r="415" spans="1:8" ht="12.75" customHeight="1">
      <c r="A415" s="184" t="s">
        <v>363</v>
      </c>
      <c r="B415" s="166">
        <v>803803</v>
      </c>
      <c r="C415" s="167">
        <v>3</v>
      </c>
      <c r="D415" s="167">
        <v>6</v>
      </c>
      <c r="E415" s="227">
        <v>93</v>
      </c>
      <c r="F415" s="10"/>
      <c r="H415" s="223"/>
    </row>
    <row r="416" spans="1:8" ht="12.75" customHeight="1">
      <c r="A416" s="184" t="s">
        <v>363</v>
      </c>
      <c r="B416" s="166">
        <v>803803</v>
      </c>
      <c r="C416" s="167">
        <v>3</v>
      </c>
      <c r="D416" s="167">
        <v>7</v>
      </c>
      <c r="E416" s="227">
        <v>85</v>
      </c>
      <c r="F416" s="10"/>
      <c r="H416" s="223"/>
    </row>
    <row r="417" spans="1:8" ht="12.75" customHeight="1">
      <c r="A417" s="184" t="s">
        <v>363</v>
      </c>
      <c r="B417" s="166">
        <v>803803</v>
      </c>
      <c r="C417" s="167">
        <v>3</v>
      </c>
      <c r="D417" s="167">
        <v>10</v>
      </c>
      <c r="E417" s="227">
        <v>61</v>
      </c>
      <c r="F417" s="10"/>
      <c r="H417" s="223"/>
    </row>
    <row r="418" spans="1:8" ht="12.75" customHeight="1">
      <c r="A418" s="184" t="s">
        <v>363</v>
      </c>
      <c r="B418" s="166">
        <v>803803</v>
      </c>
      <c r="C418" s="167">
        <v>3</v>
      </c>
      <c r="D418" s="167">
        <v>16</v>
      </c>
      <c r="E418" s="227">
        <v>63</v>
      </c>
      <c r="F418" s="10"/>
      <c r="H418" s="223"/>
    </row>
    <row r="419" spans="1:8" ht="12.75" customHeight="1">
      <c r="A419" s="184" t="s">
        <v>363</v>
      </c>
      <c r="B419" s="166">
        <v>803803</v>
      </c>
      <c r="C419" s="167">
        <v>9</v>
      </c>
      <c r="D419" s="167">
        <v>29</v>
      </c>
      <c r="E419" s="227">
        <v>73</v>
      </c>
      <c r="F419" s="10"/>
      <c r="H419" s="223"/>
    </row>
    <row r="420" spans="1:8" ht="12.75" customHeight="1">
      <c r="A420" s="184" t="s">
        <v>363</v>
      </c>
      <c r="B420" s="166">
        <v>803803</v>
      </c>
      <c r="C420" s="167">
        <v>10</v>
      </c>
      <c r="D420" s="167">
        <v>14</v>
      </c>
      <c r="E420" s="227">
        <v>56</v>
      </c>
      <c r="F420" s="10"/>
      <c r="H420" s="223"/>
    </row>
    <row r="421" spans="1:8" ht="12.75" customHeight="1">
      <c r="A421" s="184" t="s">
        <v>363</v>
      </c>
      <c r="B421" s="166">
        <v>803803</v>
      </c>
      <c r="C421" s="167">
        <v>10</v>
      </c>
      <c r="D421" s="167">
        <v>15</v>
      </c>
      <c r="E421" s="227">
        <v>69</v>
      </c>
      <c r="F421" s="10"/>
      <c r="H421" s="223"/>
    </row>
    <row r="422" spans="1:8" ht="12.75" customHeight="1">
      <c r="A422" s="184" t="s">
        <v>363</v>
      </c>
      <c r="B422" s="166">
        <v>803803</v>
      </c>
      <c r="C422" s="167">
        <v>10</v>
      </c>
      <c r="D422" s="167">
        <v>16</v>
      </c>
      <c r="E422" s="227">
        <v>64</v>
      </c>
      <c r="F422" s="10"/>
      <c r="H422" s="223"/>
    </row>
    <row r="423" spans="1:8" ht="12.75" customHeight="1">
      <c r="A423" s="184" t="s">
        <v>363</v>
      </c>
      <c r="B423" s="166">
        <v>803803</v>
      </c>
      <c r="C423" s="167">
        <v>10</v>
      </c>
      <c r="D423" s="167">
        <v>17</v>
      </c>
      <c r="E423" s="227">
        <v>98</v>
      </c>
      <c r="F423" s="10"/>
      <c r="H423" s="223"/>
    </row>
    <row r="424" spans="1:8" ht="12.75" customHeight="1">
      <c r="A424" s="184" t="s">
        <v>363</v>
      </c>
      <c r="B424" s="166">
        <v>803803</v>
      </c>
      <c r="C424" s="167">
        <v>10</v>
      </c>
      <c r="D424" s="167">
        <v>25</v>
      </c>
      <c r="E424" s="227">
        <v>51</v>
      </c>
      <c r="F424" s="10"/>
      <c r="H424" s="223"/>
    </row>
    <row r="425" spans="1:8" ht="12.75" customHeight="1">
      <c r="A425" s="184" t="s">
        <v>363</v>
      </c>
      <c r="B425" s="166">
        <v>803803</v>
      </c>
      <c r="C425" s="167">
        <v>10</v>
      </c>
      <c r="D425" s="167">
        <v>29</v>
      </c>
      <c r="E425" s="227">
        <v>61</v>
      </c>
      <c r="F425" s="10"/>
      <c r="H425" s="223"/>
    </row>
    <row r="426" spans="1:8" ht="12.75" customHeight="1">
      <c r="A426" s="184" t="s">
        <v>363</v>
      </c>
      <c r="B426" s="166">
        <v>803803</v>
      </c>
      <c r="C426" s="167">
        <v>10</v>
      </c>
      <c r="D426" s="167">
        <v>30</v>
      </c>
      <c r="E426" s="227">
        <v>74</v>
      </c>
      <c r="F426" s="10"/>
      <c r="H426" s="223"/>
    </row>
    <row r="427" spans="1:8" ht="12.75" customHeight="1">
      <c r="A427" s="184" t="s">
        <v>363</v>
      </c>
      <c r="B427" s="166">
        <v>803803</v>
      </c>
      <c r="C427" s="167">
        <v>10</v>
      </c>
      <c r="D427" s="167">
        <v>31</v>
      </c>
      <c r="E427" s="227">
        <v>65</v>
      </c>
      <c r="F427" s="10"/>
      <c r="H427" s="223"/>
    </row>
    <row r="428" spans="1:8" ht="12.75" customHeight="1">
      <c r="A428" s="184" t="s">
        <v>363</v>
      </c>
      <c r="B428" s="166">
        <v>803803</v>
      </c>
      <c r="C428" s="167">
        <v>11</v>
      </c>
      <c r="D428" s="167">
        <v>2</v>
      </c>
      <c r="E428" s="227">
        <v>57</v>
      </c>
      <c r="F428" s="10"/>
      <c r="H428" s="223"/>
    </row>
    <row r="429" spans="1:8" ht="12.75" customHeight="1">
      <c r="A429" s="184" t="s">
        <v>363</v>
      </c>
      <c r="B429" s="166">
        <v>803803</v>
      </c>
      <c r="C429" s="167">
        <v>11</v>
      </c>
      <c r="D429" s="167">
        <v>3</v>
      </c>
      <c r="E429" s="227">
        <v>59</v>
      </c>
      <c r="F429" s="10"/>
      <c r="H429" s="223"/>
    </row>
    <row r="430" spans="1:8" ht="12.75" customHeight="1">
      <c r="A430" s="184" t="s">
        <v>363</v>
      </c>
      <c r="B430" s="166">
        <v>803803</v>
      </c>
      <c r="C430" s="167">
        <v>11</v>
      </c>
      <c r="D430" s="167">
        <v>4</v>
      </c>
      <c r="E430" s="227">
        <v>64</v>
      </c>
      <c r="F430" s="10"/>
      <c r="H430" s="223"/>
    </row>
    <row r="431" spans="1:8" ht="12.75" customHeight="1">
      <c r="A431" s="184" t="s">
        <v>363</v>
      </c>
      <c r="B431" s="166">
        <v>803803</v>
      </c>
      <c r="C431" s="167">
        <v>11</v>
      </c>
      <c r="D431" s="167">
        <v>11</v>
      </c>
      <c r="E431" s="227">
        <v>54</v>
      </c>
      <c r="F431" s="10"/>
      <c r="H431" s="223"/>
    </row>
    <row r="432" spans="1:8" ht="12.75" customHeight="1">
      <c r="A432" s="184" t="s">
        <v>363</v>
      </c>
      <c r="B432" s="166">
        <v>803803</v>
      </c>
      <c r="C432" s="167">
        <v>11</v>
      </c>
      <c r="D432" s="167">
        <v>12</v>
      </c>
      <c r="E432" s="227">
        <v>59</v>
      </c>
      <c r="F432" s="10"/>
      <c r="H432" s="223"/>
    </row>
    <row r="433" spans="1:8" ht="12.75" customHeight="1">
      <c r="A433" s="184" t="s">
        <v>363</v>
      </c>
      <c r="B433" s="166">
        <v>803803</v>
      </c>
      <c r="C433" s="167">
        <v>11</v>
      </c>
      <c r="D433" s="167">
        <v>13</v>
      </c>
      <c r="E433" s="227">
        <v>54</v>
      </c>
      <c r="F433" s="10"/>
      <c r="H433" s="223"/>
    </row>
    <row r="434" spans="1:8" ht="12.75" customHeight="1">
      <c r="A434" s="184" t="s">
        <v>363</v>
      </c>
      <c r="B434" s="166">
        <v>803803</v>
      </c>
      <c r="C434" s="167">
        <v>11</v>
      </c>
      <c r="D434" s="167">
        <v>14</v>
      </c>
      <c r="E434" s="227">
        <v>55</v>
      </c>
      <c r="F434" s="10"/>
      <c r="H434" s="223"/>
    </row>
    <row r="435" spans="1:8" ht="12.75" customHeight="1">
      <c r="A435" s="184" t="s">
        <v>363</v>
      </c>
      <c r="B435" s="166">
        <v>803803</v>
      </c>
      <c r="C435" s="167">
        <v>11</v>
      </c>
      <c r="D435" s="167">
        <v>15</v>
      </c>
      <c r="E435" s="227">
        <v>51</v>
      </c>
      <c r="F435" s="10"/>
      <c r="H435" s="223"/>
    </row>
    <row r="436" spans="1:8" ht="12.75" customHeight="1">
      <c r="A436" s="184" t="s">
        <v>363</v>
      </c>
      <c r="B436" s="166">
        <v>803803</v>
      </c>
      <c r="C436" s="167">
        <v>11</v>
      </c>
      <c r="D436" s="167">
        <v>16</v>
      </c>
      <c r="E436" s="227">
        <v>57</v>
      </c>
      <c r="F436" s="10"/>
      <c r="H436" s="223"/>
    </row>
    <row r="437" spans="1:8" ht="12.75" customHeight="1">
      <c r="A437" s="184" t="s">
        <v>363</v>
      </c>
      <c r="B437" s="166">
        <v>803803</v>
      </c>
      <c r="C437" s="167">
        <v>11</v>
      </c>
      <c r="D437" s="167">
        <v>22</v>
      </c>
      <c r="E437" s="227">
        <v>62</v>
      </c>
      <c r="F437" s="10"/>
      <c r="H437" s="223"/>
    </row>
    <row r="438" spans="1:8" ht="12.75" customHeight="1">
      <c r="A438" s="184" t="s">
        <v>363</v>
      </c>
      <c r="B438" s="166">
        <v>803803</v>
      </c>
      <c r="C438" s="167">
        <v>11</v>
      </c>
      <c r="D438" s="167">
        <v>28</v>
      </c>
      <c r="E438" s="227">
        <v>59</v>
      </c>
      <c r="F438" s="10"/>
      <c r="H438" s="223"/>
    </row>
    <row r="439" spans="1:8" ht="12.75" customHeight="1">
      <c r="A439" s="184" t="s">
        <v>363</v>
      </c>
      <c r="B439" s="166">
        <v>803803</v>
      </c>
      <c r="C439" s="167">
        <v>11</v>
      </c>
      <c r="D439" s="167">
        <v>29</v>
      </c>
      <c r="E439" s="227">
        <v>63</v>
      </c>
      <c r="F439" s="10"/>
      <c r="H439" s="223"/>
    </row>
    <row r="440" spans="1:8" ht="12.75" customHeight="1">
      <c r="A440" s="184" t="s">
        <v>363</v>
      </c>
      <c r="B440" s="166">
        <v>803803</v>
      </c>
      <c r="C440" s="167">
        <v>12</v>
      </c>
      <c r="D440" s="167">
        <v>1</v>
      </c>
      <c r="E440" s="227">
        <v>74</v>
      </c>
      <c r="F440" s="10"/>
      <c r="H440" s="223"/>
    </row>
    <row r="441" spans="1:8" ht="12.75" customHeight="1">
      <c r="A441" s="184" t="s">
        <v>363</v>
      </c>
      <c r="B441" s="166">
        <v>803803</v>
      </c>
      <c r="C441" s="167">
        <v>12</v>
      </c>
      <c r="D441" s="167">
        <v>7</v>
      </c>
      <c r="E441" s="227">
        <v>56</v>
      </c>
      <c r="F441" s="10"/>
      <c r="H441" s="223"/>
    </row>
    <row r="442" spans="1:8" ht="12.75" customHeight="1">
      <c r="A442" s="184" t="s">
        <v>363</v>
      </c>
      <c r="B442" s="166">
        <v>803803</v>
      </c>
      <c r="C442" s="167">
        <v>12</v>
      </c>
      <c r="D442" s="167">
        <v>21</v>
      </c>
      <c r="E442" s="227">
        <v>77</v>
      </c>
      <c r="F442" s="10"/>
      <c r="H442" s="223"/>
    </row>
    <row r="443" spans="1:8" ht="12.75" customHeight="1">
      <c r="A443" s="184" t="s">
        <v>363</v>
      </c>
      <c r="B443" s="166">
        <v>803803</v>
      </c>
      <c r="C443" s="167">
        <v>12</v>
      </c>
      <c r="D443" s="167">
        <v>22</v>
      </c>
      <c r="E443" s="227">
        <v>85</v>
      </c>
      <c r="F443" s="10"/>
      <c r="H443" s="223"/>
    </row>
    <row r="444" spans="1:8" ht="12.75" customHeight="1">
      <c r="A444" s="184" t="s">
        <v>363</v>
      </c>
      <c r="B444" s="166">
        <v>803803</v>
      </c>
      <c r="C444" s="167">
        <v>12</v>
      </c>
      <c r="D444" s="167">
        <v>23</v>
      </c>
      <c r="E444" s="227">
        <v>101</v>
      </c>
      <c r="F444" s="10"/>
      <c r="H444" s="223"/>
    </row>
    <row r="445" spans="1:8" ht="12.75" customHeight="1">
      <c r="A445" s="184" t="s">
        <v>363</v>
      </c>
      <c r="B445" s="166">
        <v>803803</v>
      </c>
      <c r="C445" s="167">
        <v>12</v>
      </c>
      <c r="D445" s="167">
        <v>24</v>
      </c>
      <c r="E445" s="227">
        <v>122</v>
      </c>
      <c r="F445" s="10"/>
      <c r="H445" s="223"/>
    </row>
    <row r="446" spans="1:8" ht="12.75" customHeight="1">
      <c r="A446" s="184" t="s">
        <v>363</v>
      </c>
      <c r="B446" s="166">
        <v>803803</v>
      </c>
      <c r="C446" s="167">
        <v>12</v>
      </c>
      <c r="D446" s="167">
        <v>25</v>
      </c>
      <c r="E446" s="227">
        <v>108</v>
      </c>
      <c r="F446" s="10"/>
      <c r="H446" s="223"/>
    </row>
    <row r="447" spans="1:8" ht="12.75" customHeight="1">
      <c r="A447" s="184" t="s">
        <v>363</v>
      </c>
      <c r="B447" s="166">
        <v>803803</v>
      </c>
      <c r="C447" s="167">
        <v>12</v>
      </c>
      <c r="D447" s="167">
        <v>26</v>
      </c>
      <c r="E447" s="227">
        <v>109</v>
      </c>
      <c r="F447" s="10"/>
      <c r="H447" s="223"/>
    </row>
    <row r="448" spans="1:8" ht="12.75" customHeight="1">
      <c r="A448" s="184" t="s">
        <v>367</v>
      </c>
      <c r="B448" s="166">
        <v>803910</v>
      </c>
      <c r="C448" s="167">
        <v>1</v>
      </c>
      <c r="D448" s="167">
        <v>1</v>
      </c>
      <c r="E448" s="227">
        <v>71</v>
      </c>
      <c r="F448" s="10"/>
      <c r="H448" s="222"/>
    </row>
    <row r="449" spans="1:8" ht="12.75" customHeight="1">
      <c r="A449" s="184" t="s">
        <v>367</v>
      </c>
      <c r="B449" s="166">
        <v>803910</v>
      </c>
      <c r="C449" s="167">
        <v>1</v>
      </c>
      <c r="D449" s="167">
        <v>2</v>
      </c>
      <c r="E449" s="227">
        <v>70</v>
      </c>
      <c r="F449" s="10"/>
      <c r="H449" s="222"/>
    </row>
    <row r="450" spans="1:8" ht="12.75" customHeight="1">
      <c r="A450" s="184" t="s">
        <v>367</v>
      </c>
      <c r="B450" s="166">
        <v>803910</v>
      </c>
      <c r="C450" s="167">
        <v>1</v>
      </c>
      <c r="D450" s="167">
        <v>3</v>
      </c>
      <c r="E450" s="227">
        <v>96</v>
      </c>
      <c r="F450" s="10"/>
      <c r="H450" s="222"/>
    </row>
    <row r="451" spans="1:8" ht="12.75" customHeight="1">
      <c r="A451" s="184" t="s">
        <v>367</v>
      </c>
      <c r="B451" s="166">
        <v>803910</v>
      </c>
      <c r="C451" s="167">
        <v>1</v>
      </c>
      <c r="D451" s="167">
        <v>5</v>
      </c>
      <c r="E451" s="227">
        <v>70</v>
      </c>
      <c r="F451" s="10"/>
      <c r="H451" s="222"/>
    </row>
    <row r="452" spans="1:8" ht="12.75" customHeight="1">
      <c r="A452" s="184" t="s">
        <v>367</v>
      </c>
      <c r="B452" s="166">
        <v>803910</v>
      </c>
      <c r="C452" s="167">
        <v>1</v>
      </c>
      <c r="D452" s="167">
        <v>6</v>
      </c>
      <c r="E452" s="227">
        <v>77</v>
      </c>
      <c r="F452" s="10"/>
      <c r="H452" s="222"/>
    </row>
    <row r="453" spans="1:8" ht="12.75" customHeight="1">
      <c r="A453" s="184" t="s">
        <v>367</v>
      </c>
      <c r="B453" s="166">
        <v>803910</v>
      </c>
      <c r="C453" s="167">
        <v>1</v>
      </c>
      <c r="D453" s="167">
        <v>7</v>
      </c>
      <c r="E453" s="227">
        <v>81</v>
      </c>
      <c r="F453" s="10"/>
      <c r="H453" s="222"/>
    </row>
    <row r="454" spans="1:8" ht="12.75" customHeight="1">
      <c r="A454" s="184" t="s">
        <v>367</v>
      </c>
      <c r="B454" s="166">
        <v>803910</v>
      </c>
      <c r="C454" s="167">
        <v>1</v>
      </c>
      <c r="D454" s="167">
        <v>8</v>
      </c>
      <c r="E454" s="227">
        <v>57</v>
      </c>
      <c r="F454" s="10"/>
      <c r="H454" s="222"/>
    </row>
    <row r="455" spans="1:8" ht="12.75" customHeight="1">
      <c r="A455" s="184" t="s">
        <v>367</v>
      </c>
      <c r="B455" s="166">
        <v>803910</v>
      </c>
      <c r="C455" s="167">
        <v>1</v>
      </c>
      <c r="D455" s="167">
        <v>9</v>
      </c>
      <c r="E455" s="227">
        <v>73</v>
      </c>
      <c r="F455" s="10"/>
      <c r="H455" s="222"/>
    </row>
    <row r="456" spans="1:8" ht="12.75" customHeight="1">
      <c r="A456" s="184" t="s">
        <v>367</v>
      </c>
      <c r="B456" s="166">
        <v>803910</v>
      </c>
      <c r="C456" s="167">
        <v>1</v>
      </c>
      <c r="D456" s="167">
        <v>10</v>
      </c>
      <c r="E456" s="227">
        <v>154</v>
      </c>
      <c r="F456" s="10"/>
      <c r="H456" s="222"/>
    </row>
    <row r="457" spans="1:8" ht="12.75" customHeight="1">
      <c r="A457" s="184" t="s">
        <v>367</v>
      </c>
      <c r="B457" s="166">
        <v>803910</v>
      </c>
      <c r="C457" s="167">
        <v>1</v>
      </c>
      <c r="D457" s="167">
        <v>11</v>
      </c>
      <c r="E457" s="227">
        <v>173</v>
      </c>
      <c r="F457" s="10"/>
      <c r="H457" s="222"/>
    </row>
    <row r="458" spans="1:8" ht="12.75" customHeight="1">
      <c r="A458" s="184" t="s">
        <v>367</v>
      </c>
      <c r="B458" s="166">
        <v>803910</v>
      </c>
      <c r="C458" s="167">
        <v>1</v>
      </c>
      <c r="D458" s="167">
        <v>12</v>
      </c>
      <c r="E458" s="227">
        <v>113</v>
      </c>
      <c r="F458" s="10"/>
      <c r="H458" s="222"/>
    </row>
    <row r="459" spans="1:8" ht="12.75" customHeight="1">
      <c r="A459" s="184" t="s">
        <v>367</v>
      </c>
      <c r="B459" s="166">
        <v>803910</v>
      </c>
      <c r="C459" s="167">
        <v>1</v>
      </c>
      <c r="D459" s="167">
        <v>13</v>
      </c>
      <c r="E459" s="227">
        <v>72</v>
      </c>
      <c r="F459" s="10"/>
      <c r="H459" s="222"/>
    </row>
    <row r="460" spans="1:8" ht="12.75" customHeight="1">
      <c r="A460" s="184" t="s">
        <v>367</v>
      </c>
      <c r="B460" s="166">
        <v>803910</v>
      </c>
      <c r="C460" s="167">
        <v>1</v>
      </c>
      <c r="D460" s="167">
        <v>14</v>
      </c>
      <c r="E460" s="227">
        <v>72</v>
      </c>
      <c r="F460" s="10"/>
      <c r="H460" s="222"/>
    </row>
    <row r="461" spans="1:8" ht="12.75" customHeight="1">
      <c r="A461" s="184" t="s">
        <v>367</v>
      </c>
      <c r="B461" s="166">
        <v>803910</v>
      </c>
      <c r="C461" s="167">
        <v>1</v>
      </c>
      <c r="D461" s="167">
        <v>15</v>
      </c>
      <c r="E461" s="227">
        <v>57</v>
      </c>
      <c r="F461" s="10"/>
      <c r="H461" s="222"/>
    </row>
    <row r="462" spans="1:8" ht="12.75" customHeight="1">
      <c r="A462" s="184" t="s">
        <v>367</v>
      </c>
      <c r="B462" s="166">
        <v>803910</v>
      </c>
      <c r="C462" s="167">
        <v>1</v>
      </c>
      <c r="D462" s="167">
        <v>16</v>
      </c>
      <c r="E462" s="227">
        <v>76</v>
      </c>
      <c r="F462" s="10"/>
      <c r="H462" s="222"/>
    </row>
    <row r="463" spans="1:8" ht="12.75" customHeight="1">
      <c r="A463" s="184" t="s">
        <v>367</v>
      </c>
      <c r="B463" s="166">
        <v>803910</v>
      </c>
      <c r="C463" s="167">
        <v>1</v>
      </c>
      <c r="D463" s="167">
        <v>17</v>
      </c>
      <c r="E463" s="227">
        <v>86</v>
      </c>
      <c r="F463" s="10"/>
      <c r="H463" s="222"/>
    </row>
    <row r="464" spans="1:8" ht="12.75" customHeight="1">
      <c r="A464" s="184" t="s">
        <v>367</v>
      </c>
      <c r="B464" s="166">
        <v>803910</v>
      </c>
      <c r="C464" s="167">
        <v>1</v>
      </c>
      <c r="D464" s="167">
        <v>18</v>
      </c>
      <c r="E464" s="227">
        <v>82</v>
      </c>
      <c r="F464" s="10"/>
      <c r="H464" s="222"/>
    </row>
    <row r="465" spans="1:8" ht="12.75" customHeight="1">
      <c r="A465" s="184" t="s">
        <v>367</v>
      </c>
      <c r="B465" s="166">
        <v>803910</v>
      </c>
      <c r="C465" s="167">
        <v>1</v>
      </c>
      <c r="D465" s="167">
        <v>20</v>
      </c>
      <c r="E465" s="227">
        <v>62</v>
      </c>
      <c r="F465" s="10"/>
      <c r="H465" s="222"/>
    </row>
    <row r="466" spans="1:8" ht="12.75" customHeight="1">
      <c r="A466" s="184" t="s">
        <v>367</v>
      </c>
      <c r="B466" s="166">
        <v>803910</v>
      </c>
      <c r="C466" s="167">
        <v>1</v>
      </c>
      <c r="D466" s="167">
        <v>21</v>
      </c>
      <c r="E466" s="227">
        <v>92</v>
      </c>
      <c r="F466" s="10"/>
      <c r="H466" s="222"/>
    </row>
    <row r="467" spans="1:8" ht="12.75" customHeight="1">
      <c r="A467" s="184" t="s">
        <v>367</v>
      </c>
      <c r="B467" s="166">
        <v>803910</v>
      </c>
      <c r="C467" s="167">
        <v>1</v>
      </c>
      <c r="D467" s="167">
        <v>22</v>
      </c>
      <c r="E467" s="227">
        <v>113</v>
      </c>
      <c r="F467" s="10"/>
      <c r="H467" s="222"/>
    </row>
    <row r="468" spans="1:8" ht="12.75" customHeight="1">
      <c r="A468" s="184" t="s">
        <v>367</v>
      </c>
      <c r="B468" s="166">
        <v>803910</v>
      </c>
      <c r="C468" s="167">
        <v>1</v>
      </c>
      <c r="D468" s="167">
        <v>23</v>
      </c>
      <c r="E468" s="227">
        <v>58</v>
      </c>
      <c r="F468" s="10"/>
      <c r="H468" s="222"/>
    </row>
    <row r="469" spans="1:8" ht="12.75" customHeight="1">
      <c r="A469" s="184" t="s">
        <v>367</v>
      </c>
      <c r="B469" s="166">
        <v>803910</v>
      </c>
      <c r="C469" s="167">
        <v>1</v>
      </c>
      <c r="D469" s="167">
        <v>30</v>
      </c>
      <c r="E469" s="227">
        <v>66</v>
      </c>
      <c r="F469" s="10"/>
      <c r="H469" s="222"/>
    </row>
    <row r="470" spans="1:8" ht="12.75" customHeight="1">
      <c r="A470" s="184" t="s">
        <v>367</v>
      </c>
      <c r="B470" s="166">
        <v>803910</v>
      </c>
      <c r="C470" s="167">
        <v>1</v>
      </c>
      <c r="D470" s="167">
        <v>31</v>
      </c>
      <c r="E470" s="227">
        <v>82</v>
      </c>
      <c r="F470" s="10"/>
      <c r="H470" s="222"/>
    </row>
    <row r="471" spans="1:8" ht="12.75" customHeight="1">
      <c r="A471" s="184" t="s">
        <v>367</v>
      </c>
      <c r="B471" s="166">
        <v>803910</v>
      </c>
      <c r="C471" s="167">
        <v>2</v>
      </c>
      <c r="D471" s="167">
        <v>1</v>
      </c>
      <c r="E471" s="227">
        <v>122</v>
      </c>
      <c r="F471" s="10"/>
      <c r="H471" s="222"/>
    </row>
    <row r="472" spans="1:8" ht="12.75" customHeight="1">
      <c r="A472" s="184" t="s">
        <v>367</v>
      </c>
      <c r="B472" s="166">
        <v>803910</v>
      </c>
      <c r="C472" s="167">
        <v>2</v>
      </c>
      <c r="D472" s="167">
        <v>2</v>
      </c>
      <c r="E472" s="227">
        <v>104</v>
      </c>
      <c r="F472" s="10"/>
      <c r="H472" s="222"/>
    </row>
    <row r="473" spans="1:8" ht="12.75" customHeight="1">
      <c r="A473" s="184" t="s">
        <v>367</v>
      </c>
      <c r="B473" s="166">
        <v>803910</v>
      </c>
      <c r="C473" s="167">
        <v>2</v>
      </c>
      <c r="D473" s="167">
        <v>3</v>
      </c>
      <c r="E473" s="227">
        <v>73</v>
      </c>
      <c r="F473" s="10"/>
      <c r="H473" s="222"/>
    </row>
    <row r="474" spans="1:8" ht="12.75" customHeight="1">
      <c r="A474" s="184" t="s">
        <v>367</v>
      </c>
      <c r="B474" s="166">
        <v>803910</v>
      </c>
      <c r="C474" s="167">
        <v>2</v>
      </c>
      <c r="D474" s="167">
        <v>6</v>
      </c>
      <c r="E474" s="227">
        <v>56</v>
      </c>
      <c r="F474" s="10"/>
      <c r="H474" s="222"/>
    </row>
    <row r="475" spans="1:8" ht="12.75" customHeight="1">
      <c r="A475" s="184" t="s">
        <v>367</v>
      </c>
      <c r="B475" s="166">
        <v>803910</v>
      </c>
      <c r="C475" s="167">
        <v>2</v>
      </c>
      <c r="D475" s="167">
        <v>7</v>
      </c>
      <c r="E475" s="227">
        <v>69</v>
      </c>
      <c r="F475" s="10"/>
      <c r="H475" s="222"/>
    </row>
    <row r="476" spans="1:8" ht="12.75" customHeight="1">
      <c r="A476" s="184" t="s">
        <v>367</v>
      </c>
      <c r="B476" s="166">
        <v>803910</v>
      </c>
      <c r="C476" s="167">
        <v>2</v>
      </c>
      <c r="D476" s="167">
        <v>8</v>
      </c>
      <c r="E476" s="227">
        <v>76</v>
      </c>
      <c r="F476" s="10"/>
      <c r="H476" s="222"/>
    </row>
    <row r="477" spans="1:8" ht="12.75" customHeight="1">
      <c r="A477" s="184" t="s">
        <v>367</v>
      </c>
      <c r="B477" s="166">
        <v>803910</v>
      </c>
      <c r="C477" s="167">
        <v>2</v>
      </c>
      <c r="D477" s="167">
        <v>9</v>
      </c>
      <c r="E477" s="227">
        <v>111</v>
      </c>
      <c r="F477" s="10"/>
      <c r="H477" s="222"/>
    </row>
    <row r="478" spans="1:8" ht="12.75" customHeight="1">
      <c r="A478" s="184" t="s">
        <v>367</v>
      </c>
      <c r="B478" s="166">
        <v>803910</v>
      </c>
      <c r="C478" s="167">
        <v>2</v>
      </c>
      <c r="D478" s="167">
        <v>10</v>
      </c>
      <c r="E478" s="227">
        <v>91</v>
      </c>
      <c r="F478" s="10"/>
      <c r="H478" s="222"/>
    </row>
    <row r="479" spans="1:8" ht="12.75" customHeight="1">
      <c r="A479" s="184" t="s">
        <v>367</v>
      </c>
      <c r="B479" s="166">
        <v>803910</v>
      </c>
      <c r="C479" s="167">
        <v>2</v>
      </c>
      <c r="D479" s="167">
        <v>11</v>
      </c>
      <c r="E479" s="227">
        <v>54</v>
      </c>
      <c r="F479" s="10"/>
      <c r="H479" s="222"/>
    </row>
    <row r="480" spans="1:8" ht="12.75" customHeight="1">
      <c r="A480" s="184" t="s">
        <v>367</v>
      </c>
      <c r="B480" s="166">
        <v>803910</v>
      </c>
      <c r="C480" s="167">
        <v>2</v>
      </c>
      <c r="D480" s="167">
        <v>12</v>
      </c>
      <c r="E480" s="227">
        <v>70</v>
      </c>
      <c r="F480" s="10"/>
      <c r="H480" s="222"/>
    </row>
    <row r="481" spans="1:8" ht="12.75" customHeight="1">
      <c r="A481" s="184" t="s">
        <v>367</v>
      </c>
      <c r="B481" s="166">
        <v>803910</v>
      </c>
      <c r="C481" s="167">
        <v>2</v>
      </c>
      <c r="D481" s="167">
        <v>13</v>
      </c>
      <c r="E481" s="227">
        <v>74</v>
      </c>
      <c r="F481" s="10"/>
      <c r="H481" s="222"/>
    </row>
    <row r="482" spans="1:8" ht="12.75" customHeight="1">
      <c r="A482" s="184" t="s">
        <v>367</v>
      </c>
      <c r="B482" s="166">
        <v>803910</v>
      </c>
      <c r="C482" s="167">
        <v>2</v>
      </c>
      <c r="D482" s="167">
        <v>14</v>
      </c>
      <c r="E482" s="227">
        <v>81</v>
      </c>
      <c r="F482" s="10"/>
      <c r="H482" s="222"/>
    </row>
    <row r="483" spans="1:8" ht="12.75" customHeight="1">
      <c r="A483" s="184" t="s">
        <v>367</v>
      </c>
      <c r="B483" s="166">
        <v>803910</v>
      </c>
      <c r="C483" s="167">
        <v>2</v>
      </c>
      <c r="D483" s="167">
        <v>18</v>
      </c>
      <c r="E483" s="227">
        <v>51</v>
      </c>
      <c r="F483" s="10"/>
      <c r="H483" s="222"/>
    </row>
    <row r="484" spans="1:8" ht="12.75" customHeight="1">
      <c r="A484" s="184" t="s">
        <v>367</v>
      </c>
      <c r="B484" s="166">
        <v>803910</v>
      </c>
      <c r="C484" s="167">
        <v>2</v>
      </c>
      <c r="D484" s="167">
        <v>26</v>
      </c>
      <c r="E484" s="227">
        <v>56</v>
      </c>
      <c r="F484" s="10"/>
      <c r="H484" s="222"/>
    </row>
    <row r="485" spans="1:8" ht="12.75" customHeight="1">
      <c r="A485" s="184" t="s">
        <v>367</v>
      </c>
      <c r="B485" s="166">
        <v>803910</v>
      </c>
      <c r="C485" s="167">
        <v>3</v>
      </c>
      <c r="D485" s="167">
        <v>2</v>
      </c>
      <c r="E485" s="227">
        <v>52</v>
      </c>
      <c r="F485" s="10"/>
      <c r="H485" s="222"/>
    </row>
    <row r="486" spans="1:8" ht="12.75" customHeight="1">
      <c r="A486" s="184" t="s">
        <v>367</v>
      </c>
      <c r="B486" s="166">
        <v>803910</v>
      </c>
      <c r="C486" s="167">
        <v>3</v>
      </c>
      <c r="D486" s="167">
        <v>5</v>
      </c>
      <c r="E486" s="227">
        <v>86</v>
      </c>
      <c r="F486" s="10"/>
      <c r="H486" s="222"/>
    </row>
    <row r="487" spans="1:8" ht="12.75" customHeight="1">
      <c r="A487" s="184" t="s">
        <v>367</v>
      </c>
      <c r="B487" s="166">
        <v>803910</v>
      </c>
      <c r="C487" s="167">
        <v>3</v>
      </c>
      <c r="D487" s="167">
        <v>6</v>
      </c>
      <c r="E487" s="227">
        <v>74</v>
      </c>
      <c r="F487" s="10"/>
      <c r="H487" s="222"/>
    </row>
    <row r="488" spans="1:8" ht="12.75" customHeight="1">
      <c r="A488" s="184" t="s">
        <v>367</v>
      </c>
      <c r="B488" s="166">
        <v>803910</v>
      </c>
      <c r="C488" s="167">
        <v>3</v>
      </c>
      <c r="D488" s="167">
        <v>9</v>
      </c>
      <c r="E488" s="227">
        <v>68</v>
      </c>
      <c r="F488" s="10"/>
      <c r="H488" s="222"/>
    </row>
    <row r="489" spans="1:8" ht="12.75" customHeight="1">
      <c r="A489" s="184" t="s">
        <v>367</v>
      </c>
      <c r="B489" s="166">
        <v>803910</v>
      </c>
      <c r="C489" s="167">
        <v>3</v>
      </c>
      <c r="D489" s="167">
        <v>14</v>
      </c>
      <c r="E489" s="227">
        <v>56</v>
      </c>
      <c r="F489" s="10"/>
      <c r="H489" s="222"/>
    </row>
    <row r="490" spans="1:8" ht="12.75" customHeight="1">
      <c r="A490" s="184" t="s">
        <v>367</v>
      </c>
      <c r="B490" s="166">
        <v>803910</v>
      </c>
      <c r="C490" s="167">
        <v>3</v>
      </c>
      <c r="D490" s="167">
        <v>15</v>
      </c>
      <c r="E490" s="227">
        <v>63</v>
      </c>
      <c r="F490" s="10"/>
      <c r="H490" s="222"/>
    </row>
    <row r="491" spans="1:8" ht="12.75" customHeight="1">
      <c r="A491" s="184" t="s">
        <v>367</v>
      </c>
      <c r="B491" s="166">
        <v>803910</v>
      </c>
      <c r="C491" s="167">
        <v>3</v>
      </c>
      <c r="D491" s="167">
        <v>16</v>
      </c>
      <c r="E491" s="227">
        <v>75</v>
      </c>
      <c r="F491" s="10"/>
      <c r="H491" s="222"/>
    </row>
    <row r="492" spans="1:8" ht="12.75" customHeight="1">
      <c r="A492" s="184" t="s">
        <v>367</v>
      </c>
      <c r="B492" s="166">
        <v>803910</v>
      </c>
      <c r="C492" s="167">
        <v>5</v>
      </c>
      <c r="D492" s="167">
        <v>2</v>
      </c>
      <c r="E492" s="227">
        <v>66</v>
      </c>
      <c r="F492" s="10"/>
      <c r="H492" s="222"/>
    </row>
    <row r="493" spans="1:8" ht="12.75" customHeight="1">
      <c r="A493" s="184" t="s">
        <v>367</v>
      </c>
      <c r="B493" s="166">
        <v>803910</v>
      </c>
      <c r="C493" s="167">
        <v>5</v>
      </c>
      <c r="D493" s="167">
        <v>5</v>
      </c>
      <c r="E493" s="227">
        <v>57</v>
      </c>
      <c r="F493" s="10"/>
      <c r="H493" s="222"/>
    </row>
    <row r="494" spans="1:8" ht="12.75" customHeight="1">
      <c r="A494" s="184" t="s">
        <v>367</v>
      </c>
      <c r="B494" s="166">
        <v>803910</v>
      </c>
      <c r="C494" s="167">
        <v>5</v>
      </c>
      <c r="D494" s="167">
        <v>28</v>
      </c>
      <c r="E494" s="227">
        <v>51</v>
      </c>
      <c r="F494" s="10"/>
      <c r="H494" s="222"/>
    </row>
    <row r="495" spans="1:8" ht="12.75" customHeight="1">
      <c r="A495" s="184" t="s">
        <v>367</v>
      </c>
      <c r="B495" s="166">
        <v>803910</v>
      </c>
      <c r="C495" s="167">
        <v>5</v>
      </c>
      <c r="D495" s="167">
        <v>29</v>
      </c>
      <c r="E495" s="227">
        <v>60</v>
      </c>
      <c r="F495" s="10"/>
      <c r="H495" s="222"/>
    </row>
    <row r="496" spans="1:8" ht="12.75" customHeight="1">
      <c r="A496" s="184" t="s">
        <v>367</v>
      </c>
      <c r="B496" s="166">
        <v>803910</v>
      </c>
      <c r="C496" s="167">
        <v>5</v>
      </c>
      <c r="D496" s="167">
        <v>30</v>
      </c>
      <c r="E496" s="227">
        <v>85</v>
      </c>
      <c r="F496" s="10"/>
      <c r="H496" s="222"/>
    </row>
    <row r="497" spans="1:8" ht="12.75" customHeight="1">
      <c r="A497" s="184" t="s">
        <v>367</v>
      </c>
      <c r="B497" s="166">
        <v>803910</v>
      </c>
      <c r="C497" s="167">
        <v>5</v>
      </c>
      <c r="D497" s="167">
        <v>31</v>
      </c>
      <c r="E497" s="227">
        <v>70</v>
      </c>
      <c r="F497" s="10"/>
      <c r="H497" s="222"/>
    </row>
    <row r="498" spans="1:8" ht="12.75" customHeight="1">
      <c r="A498" s="184" t="s">
        <v>367</v>
      </c>
      <c r="B498" s="166">
        <v>803910</v>
      </c>
      <c r="C498" s="167">
        <v>6</v>
      </c>
      <c r="D498" s="167">
        <v>5</v>
      </c>
      <c r="E498" s="227">
        <v>63</v>
      </c>
      <c r="F498" s="10"/>
      <c r="H498" s="222"/>
    </row>
    <row r="499" spans="1:8" ht="12.75" customHeight="1">
      <c r="A499" s="184" t="s">
        <v>367</v>
      </c>
      <c r="B499" s="166">
        <v>803910</v>
      </c>
      <c r="C499" s="167">
        <v>6</v>
      </c>
      <c r="D499" s="167">
        <v>8</v>
      </c>
      <c r="E499" s="227">
        <v>57</v>
      </c>
      <c r="F499" s="10"/>
      <c r="H499" s="222"/>
    </row>
    <row r="500" spans="1:8" ht="12.75" customHeight="1">
      <c r="A500" s="184" t="s">
        <v>367</v>
      </c>
      <c r="B500" s="166">
        <v>803910</v>
      </c>
      <c r="C500" s="167">
        <v>6</v>
      </c>
      <c r="D500" s="167">
        <v>26</v>
      </c>
      <c r="E500" s="227">
        <v>51</v>
      </c>
      <c r="F500" s="10"/>
      <c r="H500" s="222"/>
    </row>
    <row r="501" spans="1:8" ht="12.75" customHeight="1">
      <c r="A501" s="184" t="s">
        <v>367</v>
      </c>
      <c r="B501" s="166">
        <v>803910</v>
      </c>
      <c r="C501" s="167">
        <v>10</v>
      </c>
      <c r="D501" s="167">
        <v>13</v>
      </c>
      <c r="E501" s="227">
        <v>53</v>
      </c>
      <c r="F501" s="10"/>
      <c r="H501" s="222"/>
    </row>
    <row r="502" spans="1:8" ht="12.75" customHeight="1">
      <c r="A502" s="184" t="s">
        <v>367</v>
      </c>
      <c r="B502" s="166">
        <v>803910</v>
      </c>
      <c r="C502" s="167">
        <v>10</v>
      </c>
      <c r="D502" s="167">
        <v>14</v>
      </c>
      <c r="E502" s="227">
        <v>58</v>
      </c>
      <c r="F502" s="10"/>
      <c r="H502" s="222"/>
    </row>
    <row r="503" spans="1:8" ht="12.75" customHeight="1">
      <c r="A503" s="184" t="s">
        <v>367</v>
      </c>
      <c r="B503" s="166">
        <v>803910</v>
      </c>
      <c r="C503" s="167">
        <v>10</v>
      </c>
      <c r="D503" s="167">
        <v>15</v>
      </c>
      <c r="E503" s="227">
        <v>61</v>
      </c>
      <c r="F503" s="10"/>
      <c r="H503" s="222"/>
    </row>
    <row r="504" spans="1:8" ht="12.75" customHeight="1">
      <c r="A504" s="184" t="s">
        <v>367</v>
      </c>
      <c r="B504" s="166">
        <v>803910</v>
      </c>
      <c r="C504" s="167">
        <v>10</v>
      </c>
      <c r="D504" s="167">
        <v>16</v>
      </c>
      <c r="E504" s="227">
        <v>77</v>
      </c>
      <c r="F504" s="10"/>
      <c r="H504" s="222"/>
    </row>
    <row r="505" spans="1:8" ht="12.75" customHeight="1">
      <c r="A505" s="184" t="s">
        <v>367</v>
      </c>
      <c r="B505" s="166">
        <v>803910</v>
      </c>
      <c r="C505" s="167">
        <v>10</v>
      </c>
      <c r="D505" s="167">
        <v>17</v>
      </c>
      <c r="E505" s="227">
        <v>67</v>
      </c>
      <c r="F505" s="10"/>
      <c r="H505" s="222"/>
    </row>
    <row r="506" spans="1:8" ht="12.75" customHeight="1">
      <c r="A506" s="184" t="s">
        <v>367</v>
      </c>
      <c r="B506" s="166">
        <v>803910</v>
      </c>
      <c r="C506" s="167">
        <v>10</v>
      </c>
      <c r="D506" s="167">
        <v>22</v>
      </c>
      <c r="E506" s="227">
        <v>62</v>
      </c>
      <c r="F506" s="10"/>
      <c r="H506" s="222"/>
    </row>
    <row r="507" spans="1:8" ht="12.75" customHeight="1">
      <c r="A507" s="184" t="s">
        <v>367</v>
      </c>
      <c r="B507" s="166">
        <v>803910</v>
      </c>
      <c r="C507" s="167">
        <v>10</v>
      </c>
      <c r="D507" s="167">
        <v>28</v>
      </c>
      <c r="E507" s="227">
        <v>62</v>
      </c>
      <c r="F507" s="10"/>
      <c r="H507" s="222"/>
    </row>
    <row r="508" spans="1:8" ht="12.75" customHeight="1">
      <c r="A508" s="184" t="s">
        <v>367</v>
      </c>
      <c r="B508" s="166">
        <v>803910</v>
      </c>
      <c r="C508" s="167">
        <v>10</v>
      </c>
      <c r="D508" s="167">
        <v>29</v>
      </c>
      <c r="E508" s="227">
        <v>74</v>
      </c>
      <c r="F508" s="10"/>
      <c r="H508" s="222"/>
    </row>
    <row r="509" spans="1:8" ht="12.75" customHeight="1">
      <c r="A509" s="184" t="s">
        <v>367</v>
      </c>
      <c r="B509" s="166">
        <v>803910</v>
      </c>
      <c r="C509" s="167">
        <v>10</v>
      </c>
      <c r="D509" s="167">
        <v>30</v>
      </c>
      <c r="E509" s="227">
        <v>60</v>
      </c>
      <c r="F509" s="10"/>
      <c r="H509" s="222"/>
    </row>
    <row r="510" spans="1:8" ht="12.75" customHeight="1">
      <c r="A510" s="184" t="s">
        <v>367</v>
      </c>
      <c r="B510" s="166">
        <v>803910</v>
      </c>
      <c r="C510" s="167">
        <v>11</v>
      </c>
      <c r="D510" s="167">
        <v>2</v>
      </c>
      <c r="E510" s="227">
        <v>63</v>
      </c>
      <c r="F510" s="10"/>
      <c r="H510" s="222"/>
    </row>
    <row r="511" spans="1:8" ht="12.75" customHeight="1">
      <c r="A511" s="184" t="s">
        <v>367</v>
      </c>
      <c r="B511" s="166">
        <v>803910</v>
      </c>
      <c r="C511" s="167">
        <v>11</v>
      </c>
      <c r="D511" s="167">
        <v>6</v>
      </c>
      <c r="E511" s="227">
        <v>70</v>
      </c>
      <c r="F511" s="10"/>
      <c r="H511" s="222"/>
    </row>
    <row r="512" spans="1:8" ht="12.75" customHeight="1">
      <c r="A512" s="184" t="s">
        <v>367</v>
      </c>
      <c r="B512" s="166">
        <v>803910</v>
      </c>
      <c r="C512" s="167">
        <v>11</v>
      </c>
      <c r="D512" s="167">
        <v>12</v>
      </c>
      <c r="E512" s="227">
        <v>51</v>
      </c>
      <c r="F512" s="10"/>
      <c r="H512" s="222"/>
    </row>
    <row r="513" spans="1:8" ht="12.75" customHeight="1">
      <c r="A513" s="184" t="s">
        <v>367</v>
      </c>
      <c r="B513" s="166">
        <v>803910</v>
      </c>
      <c r="C513" s="167">
        <v>11</v>
      </c>
      <c r="D513" s="167">
        <v>14</v>
      </c>
      <c r="E513" s="227">
        <v>51</v>
      </c>
      <c r="F513" s="10"/>
      <c r="H513" s="222"/>
    </row>
    <row r="514" spans="1:8" ht="12.75" customHeight="1">
      <c r="A514" s="184" t="s">
        <v>367</v>
      </c>
      <c r="B514" s="166">
        <v>803910</v>
      </c>
      <c r="C514" s="167">
        <v>11</v>
      </c>
      <c r="D514" s="167">
        <v>15</v>
      </c>
      <c r="E514" s="227">
        <v>60</v>
      </c>
      <c r="F514" s="10"/>
      <c r="H514" s="222"/>
    </row>
    <row r="515" spans="1:8" ht="12.75" customHeight="1">
      <c r="A515" s="184" t="s">
        <v>367</v>
      </c>
      <c r="B515" s="166">
        <v>803910</v>
      </c>
      <c r="C515" s="167">
        <v>11</v>
      </c>
      <c r="D515" s="167">
        <v>16</v>
      </c>
      <c r="E515" s="227">
        <v>53</v>
      </c>
      <c r="F515" s="10"/>
      <c r="H515" s="222"/>
    </row>
    <row r="516" spans="1:8" ht="12.75" customHeight="1">
      <c r="A516" s="184" t="s">
        <v>367</v>
      </c>
      <c r="B516" s="166">
        <v>803910</v>
      </c>
      <c r="C516" s="167">
        <v>11</v>
      </c>
      <c r="D516" s="167">
        <v>22</v>
      </c>
      <c r="E516" s="227">
        <v>73</v>
      </c>
      <c r="F516" s="10"/>
      <c r="H516" s="222"/>
    </row>
    <row r="517" spans="1:8" ht="12.75" customHeight="1">
      <c r="A517" s="184" t="s">
        <v>367</v>
      </c>
      <c r="B517" s="166">
        <v>803910</v>
      </c>
      <c r="C517" s="167">
        <v>12</v>
      </c>
      <c r="D517" s="167">
        <v>14</v>
      </c>
      <c r="E517" s="227">
        <v>53</v>
      </c>
      <c r="F517" s="10"/>
      <c r="H517" s="222"/>
    </row>
    <row r="518" spans="1:8" ht="12.75" customHeight="1">
      <c r="A518" s="184" t="s">
        <v>367</v>
      </c>
      <c r="B518" s="166">
        <v>803910</v>
      </c>
      <c r="C518" s="167">
        <v>12</v>
      </c>
      <c r="D518" s="167">
        <v>17</v>
      </c>
      <c r="E518" s="227">
        <v>80</v>
      </c>
      <c r="F518" s="10"/>
      <c r="H518" s="222"/>
    </row>
    <row r="519" spans="1:8" ht="12.75" customHeight="1">
      <c r="A519" s="184" t="s">
        <v>367</v>
      </c>
      <c r="B519" s="166">
        <v>803910</v>
      </c>
      <c r="C519" s="167">
        <v>12</v>
      </c>
      <c r="D519" s="167">
        <v>20</v>
      </c>
      <c r="E519" s="227">
        <v>52</v>
      </c>
      <c r="F519" s="10"/>
      <c r="H519" s="222"/>
    </row>
    <row r="520" spans="1:8" ht="12.75" customHeight="1">
      <c r="A520" s="184" t="s">
        <v>367</v>
      </c>
      <c r="B520" s="166">
        <v>803910</v>
      </c>
      <c r="C520" s="167">
        <v>12</v>
      </c>
      <c r="D520" s="167">
        <v>21</v>
      </c>
      <c r="E520" s="227">
        <v>66</v>
      </c>
      <c r="F520" s="10"/>
      <c r="H520" s="222"/>
    </row>
    <row r="521" spans="1:8" ht="12.75" customHeight="1">
      <c r="A521" s="184" t="s">
        <v>367</v>
      </c>
      <c r="B521" s="166">
        <v>803910</v>
      </c>
      <c r="C521" s="167">
        <v>12</v>
      </c>
      <c r="D521" s="167">
        <v>22</v>
      </c>
      <c r="E521" s="227">
        <v>104</v>
      </c>
      <c r="F521" s="10"/>
      <c r="H521" s="222"/>
    </row>
    <row r="522" spans="1:8" ht="12.75" customHeight="1">
      <c r="A522" s="184" t="s">
        <v>367</v>
      </c>
      <c r="B522" s="166">
        <v>803910</v>
      </c>
      <c r="C522" s="167">
        <v>12</v>
      </c>
      <c r="D522" s="167">
        <v>23</v>
      </c>
      <c r="E522" s="227">
        <v>112</v>
      </c>
      <c r="F522" s="10"/>
      <c r="H522" s="222"/>
    </row>
    <row r="523" spans="1:8" ht="12.75" customHeight="1">
      <c r="A523" s="184" t="s">
        <v>367</v>
      </c>
      <c r="B523" s="166">
        <v>803910</v>
      </c>
      <c r="C523" s="167">
        <v>12</v>
      </c>
      <c r="D523" s="167">
        <v>24</v>
      </c>
      <c r="E523" s="227">
        <v>94</v>
      </c>
      <c r="F523" s="10"/>
      <c r="H523" s="222"/>
    </row>
    <row r="524" spans="1:8" ht="12.75" customHeight="1">
      <c r="A524" s="184" t="s">
        <v>367</v>
      </c>
      <c r="B524" s="166">
        <v>803910</v>
      </c>
      <c r="C524" s="167">
        <v>12</v>
      </c>
      <c r="D524" s="167">
        <v>25</v>
      </c>
      <c r="E524" s="227">
        <v>100</v>
      </c>
      <c r="F524" s="10"/>
      <c r="H524" s="222"/>
    </row>
    <row r="525" spans="1:8" ht="12.75" customHeight="1">
      <c r="A525" s="184" t="s">
        <v>367</v>
      </c>
      <c r="B525" s="166">
        <v>803910</v>
      </c>
      <c r="C525" s="167">
        <v>12</v>
      </c>
      <c r="D525" s="167">
        <v>26</v>
      </c>
      <c r="E525" s="227">
        <v>81</v>
      </c>
      <c r="F525" s="10"/>
      <c r="H525" s="222"/>
    </row>
    <row r="526" spans="1:8" ht="12.75" customHeight="1">
      <c r="A526" s="184" t="s">
        <v>367</v>
      </c>
      <c r="B526" s="166">
        <v>803910</v>
      </c>
      <c r="C526" s="167">
        <v>12</v>
      </c>
      <c r="D526" s="167">
        <v>27</v>
      </c>
      <c r="E526" s="227">
        <v>65</v>
      </c>
      <c r="F526" s="10"/>
      <c r="H526" s="222"/>
    </row>
    <row r="527" spans="1:8" ht="12.75" customHeight="1">
      <c r="A527" s="184" t="s">
        <v>367</v>
      </c>
      <c r="B527" s="166">
        <v>803910</v>
      </c>
      <c r="C527" s="167">
        <v>12</v>
      </c>
      <c r="D527" s="167">
        <v>31</v>
      </c>
      <c r="E527" s="227">
        <v>76</v>
      </c>
      <c r="F527" s="10"/>
      <c r="H527" s="222"/>
    </row>
    <row r="528" spans="1:8" ht="12.75" customHeight="1">
      <c r="A528" s="184" t="s">
        <v>371</v>
      </c>
      <c r="B528" s="166">
        <v>804009</v>
      </c>
      <c r="C528" s="167">
        <v>1</v>
      </c>
      <c r="D528" s="167">
        <v>1</v>
      </c>
      <c r="E528" s="227">
        <v>33</v>
      </c>
      <c r="F528" s="10"/>
      <c r="H528" s="222"/>
    </row>
    <row r="529" spans="1:8" ht="12.75" customHeight="1">
      <c r="A529" s="184" t="s">
        <v>371</v>
      </c>
      <c r="B529" s="166">
        <v>804009</v>
      </c>
      <c r="C529" s="167">
        <v>1</v>
      </c>
      <c r="D529" s="167">
        <v>5</v>
      </c>
      <c r="E529" s="227">
        <v>56</v>
      </c>
      <c r="F529" s="10"/>
      <c r="H529" s="222"/>
    </row>
    <row r="530" spans="1:8" ht="12.75" customHeight="1">
      <c r="A530" s="184" t="s">
        <v>371</v>
      </c>
      <c r="B530" s="166">
        <v>804009</v>
      </c>
      <c r="C530" s="167">
        <v>1</v>
      </c>
      <c r="D530" s="167">
        <v>6</v>
      </c>
      <c r="E530" s="227">
        <v>72</v>
      </c>
      <c r="F530" s="10"/>
      <c r="H530" s="222"/>
    </row>
    <row r="531" spans="1:8" ht="12.75" customHeight="1">
      <c r="A531" s="184" t="s">
        <v>371</v>
      </c>
      <c r="B531" s="166">
        <v>804009</v>
      </c>
      <c r="C531" s="167">
        <v>1</v>
      </c>
      <c r="D531" s="167">
        <v>7</v>
      </c>
      <c r="E531" s="227">
        <v>87</v>
      </c>
      <c r="F531" s="10"/>
      <c r="H531" s="222"/>
    </row>
    <row r="532" spans="1:8" ht="12.75" customHeight="1">
      <c r="A532" s="184" t="s">
        <v>371</v>
      </c>
      <c r="B532" s="166">
        <v>804009</v>
      </c>
      <c r="C532" s="167">
        <v>1</v>
      </c>
      <c r="D532" s="167">
        <v>8</v>
      </c>
      <c r="E532" s="227">
        <v>69</v>
      </c>
      <c r="F532" s="10"/>
      <c r="H532" s="222"/>
    </row>
    <row r="533" spans="1:8" ht="12.75" customHeight="1">
      <c r="A533" s="184" t="s">
        <v>371</v>
      </c>
      <c r="B533" s="166">
        <v>804009</v>
      </c>
      <c r="C533" s="167">
        <v>1</v>
      </c>
      <c r="D533" s="167">
        <v>9</v>
      </c>
      <c r="E533" s="227">
        <v>69</v>
      </c>
      <c r="F533" s="10"/>
      <c r="H533" s="222"/>
    </row>
    <row r="534" spans="1:8" ht="12.75" customHeight="1">
      <c r="A534" s="184" t="s">
        <v>371</v>
      </c>
      <c r="B534" s="166">
        <v>804009</v>
      </c>
      <c r="C534" s="167">
        <v>1</v>
      </c>
      <c r="D534" s="167">
        <v>10</v>
      </c>
      <c r="E534" s="227">
        <v>147</v>
      </c>
      <c r="F534" s="10"/>
      <c r="H534" s="222"/>
    </row>
    <row r="535" spans="1:8" ht="12.75" customHeight="1">
      <c r="A535" s="184" t="s">
        <v>371</v>
      </c>
      <c r="B535" s="166">
        <v>804009</v>
      </c>
      <c r="C535" s="167">
        <v>1</v>
      </c>
      <c r="D535" s="167">
        <v>11</v>
      </c>
      <c r="E535" s="227">
        <v>143</v>
      </c>
      <c r="F535" s="10"/>
      <c r="H535" s="222"/>
    </row>
    <row r="536" spans="1:8" ht="12.75" customHeight="1">
      <c r="A536" s="184" t="s">
        <v>371</v>
      </c>
      <c r="B536" s="166">
        <v>804009</v>
      </c>
      <c r="C536" s="167">
        <v>1</v>
      </c>
      <c r="D536" s="167">
        <v>12</v>
      </c>
      <c r="E536" s="227">
        <v>107</v>
      </c>
      <c r="F536" s="10"/>
      <c r="H536" s="222"/>
    </row>
    <row r="537" spans="1:8" ht="12.75" customHeight="1">
      <c r="A537" s="184" t="s">
        <v>371</v>
      </c>
      <c r="B537" s="166">
        <v>804009</v>
      </c>
      <c r="C537" s="167">
        <v>1</v>
      </c>
      <c r="D537" s="167">
        <v>13</v>
      </c>
      <c r="E537" s="227">
        <v>59</v>
      </c>
      <c r="F537" s="10"/>
      <c r="H537" s="222"/>
    </row>
    <row r="538" spans="1:8" ht="12.75" customHeight="1">
      <c r="A538" s="184" t="s">
        <v>371</v>
      </c>
      <c r="B538" s="166">
        <v>804009</v>
      </c>
      <c r="C538" s="167">
        <v>1</v>
      </c>
      <c r="D538" s="167">
        <v>15</v>
      </c>
      <c r="E538" s="227">
        <v>60</v>
      </c>
      <c r="F538" s="10"/>
      <c r="H538" s="222"/>
    </row>
    <row r="539" spans="1:8" ht="12.75" customHeight="1">
      <c r="A539" s="184" t="s">
        <v>371</v>
      </c>
      <c r="B539" s="166">
        <v>804009</v>
      </c>
      <c r="C539" s="167">
        <v>1</v>
      </c>
      <c r="D539" s="167">
        <v>17</v>
      </c>
      <c r="E539" s="227">
        <v>75</v>
      </c>
      <c r="F539" s="10"/>
      <c r="H539" s="222"/>
    </row>
    <row r="540" spans="1:8" ht="12.75" customHeight="1">
      <c r="A540" s="184" t="s">
        <v>371</v>
      </c>
      <c r="B540" s="166">
        <v>804009</v>
      </c>
      <c r="C540" s="167">
        <v>1</v>
      </c>
      <c r="D540" s="167">
        <v>18</v>
      </c>
      <c r="E540" s="227">
        <v>97</v>
      </c>
      <c r="F540" s="10"/>
      <c r="H540" s="222"/>
    </row>
    <row r="541" spans="1:8" ht="12.75" customHeight="1">
      <c r="A541" s="184" t="s">
        <v>371</v>
      </c>
      <c r="B541" s="166">
        <v>804009</v>
      </c>
      <c r="C541" s="167">
        <v>1</v>
      </c>
      <c r="D541" s="167">
        <v>21</v>
      </c>
      <c r="E541" s="227">
        <v>60</v>
      </c>
      <c r="F541" s="10"/>
      <c r="H541" s="222"/>
    </row>
    <row r="542" spans="1:8" ht="12.75" customHeight="1">
      <c r="A542" s="184" t="s">
        <v>371</v>
      </c>
      <c r="B542" s="166">
        <v>804009</v>
      </c>
      <c r="C542" s="167">
        <v>1</v>
      </c>
      <c r="D542" s="167">
        <v>30</v>
      </c>
      <c r="E542" s="227">
        <v>57</v>
      </c>
      <c r="F542" s="10"/>
      <c r="H542" s="222"/>
    </row>
    <row r="543" spans="1:8" ht="12.75" customHeight="1">
      <c r="A543" s="184" t="s">
        <v>371</v>
      </c>
      <c r="B543" s="166">
        <v>804009</v>
      </c>
      <c r="C543" s="167">
        <v>1</v>
      </c>
      <c r="D543" s="167">
        <v>31</v>
      </c>
      <c r="E543" s="227">
        <v>51</v>
      </c>
      <c r="F543" s="10"/>
      <c r="H543" s="222"/>
    </row>
    <row r="544" spans="1:8" ht="12.75" customHeight="1">
      <c r="A544" s="184" t="s">
        <v>371</v>
      </c>
      <c r="B544" s="166">
        <v>804009</v>
      </c>
      <c r="C544" s="167">
        <v>2</v>
      </c>
      <c r="D544" s="167">
        <v>1</v>
      </c>
      <c r="E544" s="227">
        <v>88</v>
      </c>
      <c r="F544" s="10"/>
      <c r="H544" s="222"/>
    </row>
    <row r="545" spans="1:8" ht="12.75" customHeight="1">
      <c r="A545" s="184" t="s">
        <v>371</v>
      </c>
      <c r="B545" s="166">
        <v>804009</v>
      </c>
      <c r="C545" s="167">
        <v>2</v>
      </c>
      <c r="D545" s="167">
        <v>2</v>
      </c>
      <c r="E545" s="227">
        <v>67</v>
      </c>
      <c r="F545" s="10"/>
      <c r="H545" s="222"/>
    </row>
    <row r="546" spans="1:8" ht="12.75" customHeight="1">
      <c r="A546" s="184" t="s">
        <v>371</v>
      </c>
      <c r="B546" s="166">
        <v>804009</v>
      </c>
      <c r="C546" s="167">
        <v>2</v>
      </c>
      <c r="D546" s="167">
        <v>3</v>
      </c>
      <c r="E546" s="227">
        <v>58</v>
      </c>
      <c r="F546" s="10"/>
      <c r="H546" s="222"/>
    </row>
    <row r="547" spans="1:8" ht="12.75" customHeight="1">
      <c r="A547" s="184" t="s">
        <v>371</v>
      </c>
      <c r="B547" s="166">
        <v>804009</v>
      </c>
      <c r="C547" s="167">
        <v>2</v>
      </c>
      <c r="D547" s="167">
        <v>4</v>
      </c>
      <c r="E547" s="227">
        <v>54</v>
      </c>
      <c r="F547" s="10"/>
      <c r="H547" s="222"/>
    </row>
    <row r="548" spans="1:8" ht="12.75" customHeight="1">
      <c r="A548" s="184" t="s">
        <v>371</v>
      </c>
      <c r="B548" s="166">
        <v>804009</v>
      </c>
      <c r="C548" s="167">
        <v>2</v>
      </c>
      <c r="D548" s="167">
        <v>7</v>
      </c>
      <c r="E548" s="227">
        <v>54</v>
      </c>
      <c r="F548" s="10"/>
      <c r="H548" s="222"/>
    </row>
    <row r="549" spans="1:8" ht="12.75" customHeight="1">
      <c r="A549" s="184" t="s">
        <v>371</v>
      </c>
      <c r="B549" s="166">
        <v>804009</v>
      </c>
      <c r="C549" s="167">
        <v>2</v>
      </c>
      <c r="D549" s="167">
        <v>14</v>
      </c>
      <c r="E549" s="227">
        <v>84</v>
      </c>
      <c r="F549" s="10"/>
      <c r="H549" s="222"/>
    </row>
    <row r="550" spans="1:8" ht="12.75" customHeight="1">
      <c r="A550" s="184" t="s">
        <v>371</v>
      </c>
      <c r="B550" s="166">
        <v>804009</v>
      </c>
      <c r="C550" s="167">
        <v>2</v>
      </c>
      <c r="D550" s="167">
        <v>17</v>
      </c>
      <c r="E550" s="227">
        <v>54</v>
      </c>
      <c r="F550" s="10"/>
      <c r="H550" s="222"/>
    </row>
    <row r="551" spans="1:8" ht="12.75" customHeight="1">
      <c r="A551" s="184" t="s">
        <v>371</v>
      </c>
      <c r="B551" s="166">
        <v>804009</v>
      </c>
      <c r="C551" s="167">
        <v>2</v>
      </c>
      <c r="D551" s="167">
        <v>18</v>
      </c>
      <c r="E551" s="227">
        <v>53</v>
      </c>
      <c r="F551" s="10"/>
      <c r="H551" s="222"/>
    </row>
    <row r="552" spans="1:8" ht="12.75" customHeight="1">
      <c r="A552" s="184" t="s">
        <v>371</v>
      </c>
      <c r="B552" s="166">
        <v>804009</v>
      </c>
      <c r="C552" s="167">
        <v>2</v>
      </c>
      <c r="D552" s="167">
        <v>24</v>
      </c>
      <c r="E552" s="227">
        <v>52</v>
      </c>
      <c r="F552" s="10"/>
      <c r="H552" s="222"/>
    </row>
    <row r="553" spans="1:8" ht="12.75" customHeight="1">
      <c r="A553" s="184" t="s">
        <v>371</v>
      </c>
      <c r="B553" s="166">
        <v>804009</v>
      </c>
      <c r="C553" s="167">
        <v>2</v>
      </c>
      <c r="D553" s="167">
        <v>26</v>
      </c>
      <c r="E553" s="227">
        <v>54</v>
      </c>
      <c r="F553" s="10"/>
      <c r="H553" s="222"/>
    </row>
    <row r="554" spans="1:8" ht="12.75" customHeight="1">
      <c r="A554" s="184" t="s">
        <v>371</v>
      </c>
      <c r="B554" s="166">
        <v>804009</v>
      </c>
      <c r="C554" s="167">
        <v>2</v>
      </c>
      <c r="D554" s="167">
        <v>27</v>
      </c>
      <c r="E554" s="227">
        <v>52</v>
      </c>
      <c r="F554" s="10"/>
      <c r="H554" s="222"/>
    </row>
    <row r="555" spans="1:8" ht="12.75" customHeight="1">
      <c r="A555" s="184" t="s">
        <v>371</v>
      </c>
      <c r="B555" s="166">
        <v>804009</v>
      </c>
      <c r="C555" s="167">
        <v>3</v>
      </c>
      <c r="D555" s="167">
        <v>3</v>
      </c>
      <c r="E555" s="227">
        <v>68</v>
      </c>
      <c r="F555" s="10"/>
      <c r="H555" s="222"/>
    </row>
    <row r="556" spans="1:8" ht="12.75" customHeight="1">
      <c r="A556" s="184" t="s">
        <v>371</v>
      </c>
      <c r="B556" s="166">
        <v>804009</v>
      </c>
      <c r="C556" s="167">
        <v>3</v>
      </c>
      <c r="D556" s="167">
        <v>15</v>
      </c>
      <c r="E556" s="227">
        <v>63</v>
      </c>
      <c r="F556" s="10"/>
      <c r="H556" s="222"/>
    </row>
    <row r="557" spans="1:8" ht="12.75" customHeight="1">
      <c r="A557" s="184" t="s">
        <v>371</v>
      </c>
      <c r="B557" s="166">
        <v>804009</v>
      </c>
      <c r="C557" s="167">
        <v>3</v>
      </c>
      <c r="D557" s="167">
        <v>16</v>
      </c>
      <c r="E557" s="227">
        <v>63</v>
      </c>
      <c r="F557" s="10"/>
      <c r="H557" s="222"/>
    </row>
    <row r="558" spans="1:8" ht="12.75" customHeight="1">
      <c r="A558" s="184" t="s">
        <v>371</v>
      </c>
      <c r="B558" s="166">
        <v>804009</v>
      </c>
      <c r="C558" s="167">
        <v>3</v>
      </c>
      <c r="D558" s="167">
        <v>17</v>
      </c>
      <c r="E558" s="227">
        <v>81</v>
      </c>
      <c r="F558" s="10"/>
      <c r="H558" s="222"/>
    </row>
    <row r="559" spans="1:8" ht="12.75" customHeight="1">
      <c r="A559" s="184" t="s">
        <v>371</v>
      </c>
      <c r="B559" s="166">
        <v>804009</v>
      </c>
      <c r="C559" s="167">
        <v>3</v>
      </c>
      <c r="D559" s="167">
        <v>18</v>
      </c>
      <c r="E559" s="227">
        <v>104</v>
      </c>
      <c r="F559" s="10"/>
      <c r="H559" s="222"/>
    </row>
    <row r="560" spans="1:8" ht="12.75" customHeight="1">
      <c r="A560" s="184" t="s">
        <v>371</v>
      </c>
      <c r="B560" s="166">
        <v>804009</v>
      </c>
      <c r="C560" s="167">
        <v>3</v>
      </c>
      <c r="D560" s="167">
        <v>19</v>
      </c>
      <c r="E560" s="227">
        <v>79</v>
      </c>
      <c r="F560" s="10"/>
      <c r="H560" s="222"/>
    </row>
    <row r="561" spans="1:8" ht="12.75" customHeight="1">
      <c r="A561" s="184" t="s">
        <v>371</v>
      </c>
      <c r="B561" s="166">
        <v>804009</v>
      </c>
      <c r="C561" s="167">
        <v>3</v>
      </c>
      <c r="D561" s="167">
        <v>20</v>
      </c>
      <c r="E561" s="227">
        <v>51</v>
      </c>
      <c r="F561" s="10"/>
      <c r="H561" s="222"/>
    </row>
    <row r="562" spans="1:8" ht="12.75" customHeight="1">
      <c r="A562" s="184" t="s">
        <v>371</v>
      </c>
      <c r="B562" s="166">
        <v>804009</v>
      </c>
      <c r="C562" s="167">
        <v>3</v>
      </c>
      <c r="D562" s="167">
        <v>21</v>
      </c>
      <c r="E562" s="227">
        <v>51</v>
      </c>
      <c r="F562" s="10"/>
      <c r="H562" s="222"/>
    </row>
    <row r="563" spans="1:8" ht="12.75" customHeight="1">
      <c r="A563" s="184" t="s">
        <v>371</v>
      </c>
      <c r="B563" s="166">
        <v>804009</v>
      </c>
      <c r="C563" s="167">
        <v>3</v>
      </c>
      <c r="D563" s="167">
        <v>22</v>
      </c>
      <c r="E563" s="227">
        <v>91</v>
      </c>
      <c r="F563" s="10"/>
      <c r="H563" s="222"/>
    </row>
    <row r="564" spans="1:8" ht="12.75" customHeight="1">
      <c r="A564" s="184" t="s">
        <v>371</v>
      </c>
      <c r="B564" s="166">
        <v>804009</v>
      </c>
      <c r="C564" s="167">
        <v>3</v>
      </c>
      <c r="D564" s="167">
        <v>23</v>
      </c>
      <c r="E564" s="227">
        <v>80</v>
      </c>
      <c r="F564" s="10"/>
      <c r="H564" s="222"/>
    </row>
    <row r="565" spans="1:8" ht="12.75" customHeight="1">
      <c r="A565" s="184" t="s">
        <v>371</v>
      </c>
      <c r="B565" s="166">
        <v>804009</v>
      </c>
      <c r="C565" s="167">
        <v>3</v>
      </c>
      <c r="D565" s="167">
        <v>24</v>
      </c>
      <c r="E565" s="227">
        <v>91</v>
      </c>
      <c r="F565" s="10"/>
      <c r="H565" s="222"/>
    </row>
    <row r="566" spans="1:8" ht="12.75" customHeight="1">
      <c r="A566" s="184" t="s">
        <v>371</v>
      </c>
      <c r="B566" s="166">
        <v>804009</v>
      </c>
      <c r="C566" s="167">
        <v>3</v>
      </c>
      <c r="D566" s="167">
        <v>25</v>
      </c>
      <c r="E566" s="227">
        <v>97</v>
      </c>
      <c r="F566" s="10"/>
      <c r="H566" s="222"/>
    </row>
    <row r="567" spans="1:8" ht="12.75" customHeight="1">
      <c r="A567" s="184" t="s">
        <v>371</v>
      </c>
      <c r="B567" s="166">
        <v>804009</v>
      </c>
      <c r="C567" s="167">
        <v>3</v>
      </c>
      <c r="D567" s="167">
        <v>26</v>
      </c>
      <c r="E567" s="227">
        <v>69</v>
      </c>
      <c r="F567" s="10"/>
      <c r="H567" s="222"/>
    </row>
    <row r="568" spans="1:8" ht="12.75" customHeight="1">
      <c r="A568" s="184" t="s">
        <v>371</v>
      </c>
      <c r="B568" s="166">
        <v>804009</v>
      </c>
      <c r="C568" s="167">
        <v>4</v>
      </c>
      <c r="D568" s="167">
        <v>1</v>
      </c>
      <c r="E568" s="227">
        <v>55</v>
      </c>
      <c r="F568" s="10"/>
      <c r="H568" s="222"/>
    </row>
    <row r="569" spans="1:8" ht="12.75" customHeight="1">
      <c r="A569" s="184" t="s">
        <v>371</v>
      </c>
      <c r="B569" s="166">
        <v>804009</v>
      </c>
      <c r="C569" s="167">
        <v>4</v>
      </c>
      <c r="D569" s="167">
        <v>4</v>
      </c>
      <c r="E569" s="227">
        <v>56</v>
      </c>
      <c r="F569" s="10"/>
      <c r="H569" s="222"/>
    </row>
    <row r="570" spans="1:8" ht="12.75" customHeight="1">
      <c r="A570" s="184" t="s">
        <v>371</v>
      </c>
      <c r="B570" s="166">
        <v>804009</v>
      </c>
      <c r="C570" s="167">
        <v>4</v>
      </c>
      <c r="D570" s="167">
        <v>5</v>
      </c>
      <c r="E570" s="227">
        <v>61</v>
      </c>
      <c r="F570" s="10"/>
      <c r="H570" s="222"/>
    </row>
    <row r="571" spans="1:8" ht="12.75" customHeight="1">
      <c r="A571" s="184" t="s">
        <v>371</v>
      </c>
      <c r="B571" s="166">
        <v>804009</v>
      </c>
      <c r="C571" s="167">
        <v>4</v>
      </c>
      <c r="D571" s="167">
        <v>6</v>
      </c>
      <c r="E571" s="227">
        <v>61</v>
      </c>
      <c r="F571" s="10"/>
      <c r="H571" s="222"/>
    </row>
    <row r="572" spans="1:8" ht="12.75" customHeight="1">
      <c r="A572" s="184" t="s">
        <v>371</v>
      </c>
      <c r="B572" s="166">
        <v>804009</v>
      </c>
      <c r="C572" s="167">
        <v>5</v>
      </c>
      <c r="D572" s="167">
        <v>15</v>
      </c>
      <c r="E572" s="227">
        <v>55</v>
      </c>
      <c r="F572" s="10"/>
      <c r="H572" s="222"/>
    </row>
    <row r="573" spans="1:8" ht="12.75" customHeight="1">
      <c r="A573" s="184" t="s">
        <v>371</v>
      </c>
      <c r="B573" s="166">
        <v>804009</v>
      </c>
      <c r="C573" s="167">
        <v>7</v>
      </c>
      <c r="D573" s="167">
        <v>28</v>
      </c>
      <c r="E573" s="227">
        <v>55</v>
      </c>
      <c r="F573" s="10"/>
      <c r="H573" s="222"/>
    </row>
    <row r="574" spans="1:8" ht="12.75" customHeight="1">
      <c r="A574" s="184" t="s">
        <v>371</v>
      </c>
      <c r="B574" s="166">
        <v>804009</v>
      </c>
      <c r="C574" s="167">
        <v>7</v>
      </c>
      <c r="D574" s="167">
        <v>29</v>
      </c>
      <c r="E574" s="227">
        <v>56</v>
      </c>
      <c r="F574" s="10"/>
      <c r="H574" s="222"/>
    </row>
    <row r="575" spans="1:8" ht="12.75" customHeight="1">
      <c r="A575" s="184" t="s">
        <v>371</v>
      </c>
      <c r="B575" s="166">
        <v>804009</v>
      </c>
      <c r="C575" s="167">
        <v>10</v>
      </c>
      <c r="D575" s="167">
        <v>7</v>
      </c>
      <c r="E575" s="227">
        <v>54</v>
      </c>
      <c r="F575" s="10"/>
      <c r="H575" s="222"/>
    </row>
    <row r="576" spans="1:8" ht="12.75" customHeight="1">
      <c r="A576" s="184" t="s">
        <v>371</v>
      </c>
      <c r="B576" s="166">
        <v>804009</v>
      </c>
      <c r="C576" s="167">
        <v>10</v>
      </c>
      <c r="D576" s="167">
        <v>12</v>
      </c>
      <c r="E576" s="227">
        <v>52</v>
      </c>
      <c r="F576" s="10"/>
      <c r="H576" s="222"/>
    </row>
    <row r="577" spans="1:8" ht="12.75" customHeight="1">
      <c r="A577" s="184" t="s">
        <v>371</v>
      </c>
      <c r="B577" s="166">
        <v>804009</v>
      </c>
      <c r="C577" s="167">
        <v>10</v>
      </c>
      <c r="D577" s="167">
        <v>13</v>
      </c>
      <c r="E577" s="227">
        <v>53</v>
      </c>
      <c r="F577" s="10"/>
      <c r="H577" s="222"/>
    </row>
    <row r="578" spans="1:8" ht="12.75" customHeight="1">
      <c r="A578" s="184" t="s">
        <v>371</v>
      </c>
      <c r="B578" s="166">
        <v>804009</v>
      </c>
      <c r="C578" s="167">
        <v>10</v>
      </c>
      <c r="D578" s="167">
        <v>14</v>
      </c>
      <c r="E578" s="227">
        <v>56</v>
      </c>
      <c r="F578" s="10"/>
      <c r="H578" s="222"/>
    </row>
    <row r="579" spans="1:8" ht="12.75" customHeight="1">
      <c r="A579" s="184" t="s">
        <v>371</v>
      </c>
      <c r="B579" s="166">
        <v>804009</v>
      </c>
      <c r="C579" s="167">
        <v>10</v>
      </c>
      <c r="D579" s="167">
        <v>15</v>
      </c>
      <c r="E579" s="227">
        <v>70</v>
      </c>
      <c r="F579" s="10"/>
      <c r="H579" s="222"/>
    </row>
    <row r="580" spans="1:8" ht="12.75" customHeight="1">
      <c r="A580" s="184" t="s">
        <v>371</v>
      </c>
      <c r="B580" s="166">
        <v>804009</v>
      </c>
      <c r="C580" s="167">
        <v>10</v>
      </c>
      <c r="D580" s="167">
        <v>16</v>
      </c>
      <c r="E580" s="227">
        <v>72</v>
      </c>
      <c r="F580" s="10"/>
      <c r="H580" s="222"/>
    </row>
    <row r="581" spans="1:8" ht="12.75" customHeight="1">
      <c r="A581" s="184" t="s">
        <v>371</v>
      </c>
      <c r="B581" s="166">
        <v>804009</v>
      </c>
      <c r="C581" s="167">
        <v>10</v>
      </c>
      <c r="D581" s="167">
        <v>29</v>
      </c>
      <c r="E581" s="227">
        <v>53</v>
      </c>
      <c r="F581" s="10"/>
      <c r="H581" s="222"/>
    </row>
    <row r="582" spans="1:8" ht="12.75" customHeight="1">
      <c r="A582" s="184" t="s">
        <v>371</v>
      </c>
      <c r="B582" s="166">
        <v>804009</v>
      </c>
      <c r="C582" s="167">
        <v>10</v>
      </c>
      <c r="D582" s="167">
        <v>30</v>
      </c>
      <c r="E582" s="227">
        <v>70</v>
      </c>
      <c r="F582" s="10"/>
      <c r="H582" s="222"/>
    </row>
    <row r="583" spans="1:8" ht="12.75" customHeight="1">
      <c r="A583" s="184" t="s">
        <v>371</v>
      </c>
      <c r="B583" s="166">
        <v>804009</v>
      </c>
      <c r="C583" s="167">
        <v>10</v>
      </c>
      <c r="D583" s="167">
        <v>31</v>
      </c>
      <c r="E583" s="227">
        <v>67</v>
      </c>
      <c r="F583" s="10"/>
      <c r="H583" s="222"/>
    </row>
    <row r="584" spans="1:8" ht="12.75" customHeight="1">
      <c r="A584" s="184" t="s">
        <v>371</v>
      </c>
      <c r="B584" s="166">
        <v>804009</v>
      </c>
      <c r="C584" s="167">
        <v>11</v>
      </c>
      <c r="D584" s="167">
        <v>1</v>
      </c>
      <c r="E584" s="227">
        <v>59</v>
      </c>
      <c r="F584" s="10"/>
      <c r="H584" s="222"/>
    </row>
    <row r="585" spans="1:8" ht="12.75" customHeight="1">
      <c r="A585" s="184" t="s">
        <v>371</v>
      </c>
      <c r="B585" s="166">
        <v>804009</v>
      </c>
      <c r="C585" s="167">
        <v>11</v>
      </c>
      <c r="D585" s="167">
        <v>2</v>
      </c>
      <c r="E585" s="227">
        <v>57</v>
      </c>
      <c r="F585" s="10"/>
      <c r="H585" s="222"/>
    </row>
    <row r="586" spans="1:8" ht="12.75" customHeight="1">
      <c r="A586" s="184" t="s">
        <v>371</v>
      </c>
      <c r="B586" s="166">
        <v>804009</v>
      </c>
      <c r="C586" s="167">
        <v>11</v>
      </c>
      <c r="D586" s="167">
        <v>4</v>
      </c>
      <c r="E586" s="227">
        <v>60</v>
      </c>
      <c r="F586" s="10"/>
      <c r="H586" s="222"/>
    </row>
    <row r="587" spans="1:8" ht="12.75" customHeight="1">
      <c r="A587" s="184" t="s">
        <v>371</v>
      </c>
      <c r="B587" s="166">
        <v>804009</v>
      </c>
      <c r="C587" s="167">
        <v>11</v>
      </c>
      <c r="D587" s="167">
        <v>5</v>
      </c>
      <c r="E587" s="227">
        <v>66</v>
      </c>
      <c r="F587" s="10"/>
      <c r="H587" s="222"/>
    </row>
    <row r="588" spans="1:8" ht="12.75" customHeight="1">
      <c r="A588" s="184" t="s">
        <v>371</v>
      </c>
      <c r="B588" s="166">
        <v>804009</v>
      </c>
      <c r="C588" s="167">
        <v>11</v>
      </c>
      <c r="D588" s="167">
        <v>6</v>
      </c>
      <c r="E588" s="227">
        <v>65</v>
      </c>
      <c r="F588" s="10"/>
      <c r="H588" s="222"/>
    </row>
    <row r="589" spans="1:8" ht="12.75" customHeight="1">
      <c r="A589" s="184" t="s">
        <v>371</v>
      </c>
      <c r="B589" s="166">
        <v>804009</v>
      </c>
      <c r="C589" s="167">
        <v>11</v>
      </c>
      <c r="D589" s="167">
        <v>11</v>
      </c>
      <c r="E589" s="227">
        <v>58</v>
      </c>
      <c r="F589" s="10"/>
      <c r="H589" s="222"/>
    </row>
    <row r="590" spans="1:8" ht="12.75" customHeight="1">
      <c r="A590" s="184" t="s">
        <v>371</v>
      </c>
      <c r="B590" s="166">
        <v>804009</v>
      </c>
      <c r="C590" s="167">
        <v>11</v>
      </c>
      <c r="D590" s="167">
        <v>15</v>
      </c>
      <c r="E590" s="227">
        <v>63</v>
      </c>
      <c r="F590" s="10"/>
      <c r="H590" s="222"/>
    </row>
    <row r="591" spans="1:8" ht="12.75" customHeight="1">
      <c r="A591" s="184" t="s">
        <v>371</v>
      </c>
      <c r="B591" s="166">
        <v>804009</v>
      </c>
      <c r="C591" s="167">
        <v>11</v>
      </c>
      <c r="D591" s="167">
        <v>16</v>
      </c>
      <c r="E591" s="227">
        <v>70</v>
      </c>
      <c r="F591" s="10"/>
      <c r="H591" s="222"/>
    </row>
    <row r="592" spans="1:8" ht="12.75" customHeight="1">
      <c r="A592" s="184" t="s">
        <v>371</v>
      </c>
      <c r="B592" s="166">
        <v>804009</v>
      </c>
      <c r="C592" s="167">
        <v>11</v>
      </c>
      <c r="D592" s="167">
        <v>18</v>
      </c>
      <c r="E592" s="227">
        <v>52</v>
      </c>
      <c r="F592" s="10"/>
      <c r="H592" s="222"/>
    </row>
    <row r="593" spans="1:8" ht="12.75" customHeight="1">
      <c r="A593" s="184" t="s">
        <v>371</v>
      </c>
      <c r="B593" s="166">
        <v>804009</v>
      </c>
      <c r="C593" s="167">
        <v>12</v>
      </c>
      <c r="D593" s="167">
        <v>1</v>
      </c>
      <c r="E593" s="227">
        <v>56</v>
      </c>
      <c r="F593" s="10"/>
      <c r="H593" s="222"/>
    </row>
    <row r="594" spans="1:8" ht="12.75" customHeight="1">
      <c r="A594" s="184" t="s">
        <v>371</v>
      </c>
      <c r="B594" s="166">
        <v>804009</v>
      </c>
      <c r="C594" s="167">
        <v>12</v>
      </c>
      <c r="D594" s="167">
        <v>21</v>
      </c>
      <c r="E594" s="227">
        <v>57</v>
      </c>
      <c r="F594" s="10"/>
      <c r="H594" s="222"/>
    </row>
    <row r="595" spans="1:8" ht="12.75" customHeight="1">
      <c r="A595" s="184" t="s">
        <v>371</v>
      </c>
      <c r="B595" s="166">
        <v>804009</v>
      </c>
      <c r="C595" s="167">
        <v>12</v>
      </c>
      <c r="D595" s="167">
        <v>22</v>
      </c>
      <c r="E595" s="227">
        <v>65</v>
      </c>
      <c r="F595" s="10"/>
      <c r="H595" s="222"/>
    </row>
    <row r="596" spans="1:8" ht="12.75" customHeight="1">
      <c r="A596" s="184" t="s">
        <v>371</v>
      </c>
      <c r="B596" s="166">
        <v>804009</v>
      </c>
      <c r="C596" s="167">
        <v>12</v>
      </c>
      <c r="D596" s="167">
        <v>23</v>
      </c>
      <c r="E596" s="227">
        <v>64</v>
      </c>
      <c r="F596" s="10"/>
      <c r="H596" s="222"/>
    </row>
    <row r="597" spans="1:8" ht="12.75" customHeight="1">
      <c r="A597" s="184" t="s">
        <v>369</v>
      </c>
      <c r="B597" s="166">
        <v>804002</v>
      </c>
      <c r="C597" s="167">
        <v>1</v>
      </c>
      <c r="D597" s="167">
        <v>3</v>
      </c>
      <c r="E597" s="166">
        <v>83.4116821289063</v>
      </c>
      <c r="F597" s="10"/>
      <c r="H597" s="222"/>
    </row>
    <row r="598" spans="1:8" ht="12.75" customHeight="1">
      <c r="A598" s="184" t="s">
        <v>369</v>
      </c>
      <c r="B598" s="166">
        <v>804002</v>
      </c>
      <c r="C598" s="167">
        <v>1</v>
      </c>
      <c r="D598" s="167">
        <v>4</v>
      </c>
      <c r="E598" s="166">
        <v>51.1485977172852</v>
      </c>
      <c r="F598" s="10"/>
      <c r="H598" s="222"/>
    </row>
    <row r="599" spans="1:8" ht="12.75" customHeight="1">
      <c r="A599" s="184" t="s">
        <v>369</v>
      </c>
      <c r="B599" s="166">
        <v>804002</v>
      </c>
      <c r="C599" s="167">
        <v>1</v>
      </c>
      <c r="D599" s="167">
        <v>5</v>
      </c>
      <c r="E599" s="166">
        <v>57.2574920654297</v>
      </c>
      <c r="F599" s="10"/>
      <c r="H599" s="222"/>
    </row>
    <row r="600" spans="1:8" ht="12.75" customHeight="1">
      <c r="A600" s="184" t="s">
        <v>369</v>
      </c>
      <c r="B600" s="166">
        <v>804002</v>
      </c>
      <c r="C600" s="167">
        <v>1</v>
      </c>
      <c r="D600" s="167">
        <v>6</v>
      </c>
      <c r="E600" s="166">
        <v>62.7829208374023</v>
      </c>
      <c r="F600" s="10"/>
      <c r="H600" s="222"/>
    </row>
    <row r="601" spans="1:8" ht="12.75" customHeight="1">
      <c r="A601" s="184" t="s">
        <v>369</v>
      </c>
      <c r="B601" s="166">
        <v>804002</v>
      </c>
      <c r="C601" s="167">
        <v>1</v>
      </c>
      <c r="D601" s="167">
        <v>7</v>
      </c>
      <c r="E601" s="166">
        <v>53.0837936401367</v>
      </c>
      <c r="F601" s="10"/>
      <c r="H601" s="222"/>
    </row>
    <row r="602" spans="1:8" ht="12.75" customHeight="1">
      <c r="A602" s="184" t="s">
        <v>369</v>
      </c>
      <c r="B602" s="166">
        <v>804002</v>
      </c>
      <c r="C602" s="167">
        <v>1</v>
      </c>
      <c r="D602" s="167">
        <v>10</v>
      </c>
      <c r="E602" s="166">
        <v>120.560699462891</v>
      </c>
      <c r="F602" s="10"/>
      <c r="H602" s="222"/>
    </row>
    <row r="603" spans="1:8" ht="12.75" customHeight="1">
      <c r="A603" s="184" t="s">
        <v>369</v>
      </c>
      <c r="B603" s="166">
        <v>804002</v>
      </c>
      <c r="C603" s="167">
        <v>1</v>
      </c>
      <c r="D603" s="167">
        <v>11</v>
      </c>
      <c r="E603" s="166">
        <v>129.062088012695</v>
      </c>
      <c r="F603" s="10"/>
      <c r="H603" s="222"/>
    </row>
    <row r="604" spans="1:8" ht="12.75" customHeight="1">
      <c r="A604" s="184" t="s">
        <v>369</v>
      </c>
      <c r="B604" s="166">
        <v>804002</v>
      </c>
      <c r="C604" s="167">
        <v>1</v>
      </c>
      <c r="D604" s="167">
        <v>12</v>
      </c>
      <c r="E604" s="166">
        <v>103.567192077637</v>
      </c>
      <c r="F604" s="10"/>
      <c r="H604" s="222"/>
    </row>
    <row r="605" spans="1:8" ht="12.75" customHeight="1">
      <c r="A605" s="184" t="s">
        <v>369</v>
      </c>
      <c r="B605" s="166">
        <v>804002</v>
      </c>
      <c r="C605" s="167">
        <v>1</v>
      </c>
      <c r="D605" s="167">
        <v>13</v>
      </c>
      <c r="E605" s="166">
        <v>55.529426574707</v>
      </c>
      <c r="F605" s="10"/>
      <c r="H605" s="222"/>
    </row>
    <row r="606" spans="1:8" ht="12.75" customHeight="1">
      <c r="A606" s="184" t="s">
        <v>369</v>
      </c>
      <c r="B606" s="166">
        <v>804002</v>
      </c>
      <c r="C606" s="167">
        <v>1</v>
      </c>
      <c r="D606" s="167">
        <v>17</v>
      </c>
      <c r="E606" s="166">
        <v>72.8023223876953</v>
      </c>
      <c r="F606" s="10"/>
      <c r="H606" s="222"/>
    </row>
    <row r="607" spans="1:8" ht="12.75" customHeight="1">
      <c r="A607" s="184" t="s">
        <v>369</v>
      </c>
      <c r="B607" s="166">
        <v>804002</v>
      </c>
      <c r="C607" s="167">
        <v>1</v>
      </c>
      <c r="D607" s="167">
        <v>18</v>
      </c>
      <c r="E607" s="166">
        <v>66.9449691772461</v>
      </c>
      <c r="F607" s="10"/>
      <c r="H607" s="222"/>
    </row>
    <row r="608" spans="1:8" ht="12.75" customHeight="1">
      <c r="A608" s="184" t="s">
        <v>369</v>
      </c>
      <c r="B608" s="166">
        <v>804002</v>
      </c>
      <c r="C608" s="167">
        <v>1</v>
      </c>
      <c r="D608" s="167">
        <v>20</v>
      </c>
      <c r="E608" s="166">
        <v>53.8470993041992</v>
      </c>
      <c r="F608" s="10"/>
      <c r="H608" s="222"/>
    </row>
    <row r="609" spans="1:8" ht="12.75" customHeight="1">
      <c r="A609" s="184" t="s">
        <v>369</v>
      </c>
      <c r="B609" s="166">
        <v>804002</v>
      </c>
      <c r="C609" s="167">
        <v>1</v>
      </c>
      <c r="D609" s="167">
        <v>21</v>
      </c>
      <c r="E609" s="166">
        <v>51.1642646789551</v>
      </c>
      <c r="F609" s="10"/>
      <c r="H609" s="222"/>
    </row>
    <row r="610" spans="1:8" ht="12.75" customHeight="1">
      <c r="A610" s="184" t="s">
        <v>369</v>
      </c>
      <c r="B610" s="166">
        <v>804002</v>
      </c>
      <c r="C610" s="167">
        <v>1</v>
      </c>
      <c r="D610" s="167">
        <v>22</v>
      </c>
      <c r="E610" s="166">
        <v>68.6735382080078</v>
      </c>
      <c r="F610" s="10"/>
      <c r="H610" s="222"/>
    </row>
    <row r="611" spans="1:8" ht="12.75" customHeight="1">
      <c r="A611" s="184" t="s">
        <v>369</v>
      </c>
      <c r="B611" s="166">
        <v>804002</v>
      </c>
      <c r="C611" s="167">
        <v>1</v>
      </c>
      <c r="D611" s="167">
        <v>30</v>
      </c>
      <c r="E611" s="166">
        <v>59.2133598327637</v>
      </c>
      <c r="F611" s="10"/>
      <c r="H611" s="222"/>
    </row>
    <row r="612" spans="1:8" ht="12.75" customHeight="1">
      <c r="A612" s="184" t="s">
        <v>369</v>
      </c>
      <c r="B612" s="166">
        <v>804002</v>
      </c>
      <c r="C612" s="167">
        <v>1</v>
      </c>
      <c r="D612" s="167">
        <v>31</v>
      </c>
      <c r="E612" s="166">
        <v>52.1389617919922</v>
      </c>
      <c r="F612" s="10"/>
      <c r="H612" s="222"/>
    </row>
    <row r="613" spans="1:8" ht="12.75" customHeight="1">
      <c r="A613" s="184" t="s">
        <v>369</v>
      </c>
      <c r="B613" s="166">
        <v>804002</v>
      </c>
      <c r="C613" s="167">
        <v>2</v>
      </c>
      <c r="D613" s="167">
        <v>1</v>
      </c>
      <c r="E613" s="166">
        <v>88.0733642578125</v>
      </c>
      <c r="F613" s="10"/>
      <c r="H613" s="222"/>
    </row>
    <row r="614" spans="1:8" ht="12.75" customHeight="1">
      <c r="A614" s="184" t="s">
        <v>369</v>
      </c>
      <c r="B614" s="166">
        <v>804002</v>
      </c>
      <c r="C614" s="167">
        <v>2</v>
      </c>
      <c r="D614" s="167">
        <v>2</v>
      </c>
      <c r="E614" s="166">
        <v>67.2599029541016</v>
      </c>
      <c r="F614" s="10"/>
      <c r="H614" s="222"/>
    </row>
    <row r="615" spans="1:8" ht="12.75" customHeight="1">
      <c r="A615" s="184" t="s">
        <v>369</v>
      </c>
      <c r="B615" s="166">
        <v>804002</v>
      </c>
      <c r="C615" s="167">
        <v>2</v>
      </c>
      <c r="D615" s="167">
        <v>3</v>
      </c>
      <c r="E615" s="166">
        <v>60.6839294433594</v>
      </c>
      <c r="F615" s="10"/>
      <c r="H615" s="222"/>
    </row>
    <row r="616" spans="1:8" ht="12.75" customHeight="1">
      <c r="A616" s="184" t="s">
        <v>369</v>
      </c>
      <c r="B616" s="166">
        <v>804002</v>
      </c>
      <c r="C616" s="167">
        <v>2</v>
      </c>
      <c r="D616" s="167">
        <v>4</v>
      </c>
      <c r="E616" s="166">
        <v>54.5979080200195</v>
      </c>
      <c r="F616" s="10"/>
      <c r="H616" s="222"/>
    </row>
    <row r="617" spans="1:8" ht="12.75" customHeight="1">
      <c r="A617" s="184" t="s">
        <v>369</v>
      </c>
      <c r="B617" s="166">
        <v>804002</v>
      </c>
      <c r="C617" s="167">
        <v>2</v>
      </c>
      <c r="D617" s="167">
        <v>7</v>
      </c>
      <c r="E617" s="166">
        <v>62.6300506591797</v>
      </c>
      <c r="F617" s="10"/>
      <c r="H617" s="222"/>
    </row>
    <row r="618" spans="1:8" ht="12.75" customHeight="1">
      <c r="A618" s="184" t="s">
        <v>369</v>
      </c>
      <c r="B618" s="166">
        <v>804002</v>
      </c>
      <c r="C618" s="167">
        <v>2</v>
      </c>
      <c r="D618" s="167">
        <v>8</v>
      </c>
      <c r="E618" s="166">
        <v>74.239013671875</v>
      </c>
      <c r="F618" s="10"/>
      <c r="H618" s="222"/>
    </row>
    <row r="619" spans="1:8" ht="12.75" customHeight="1">
      <c r="A619" s="184" t="s">
        <v>369</v>
      </c>
      <c r="B619" s="166">
        <v>804002</v>
      </c>
      <c r="C619" s="167">
        <v>2</v>
      </c>
      <c r="D619" s="167">
        <v>9</v>
      </c>
      <c r="E619" s="166">
        <v>88.076057434082</v>
      </c>
      <c r="F619" s="10"/>
      <c r="H619" s="222"/>
    </row>
    <row r="620" spans="1:8" ht="12.75" customHeight="1">
      <c r="A620" s="184" t="s">
        <v>369</v>
      </c>
      <c r="B620" s="166">
        <v>804002</v>
      </c>
      <c r="C620" s="167">
        <v>2</v>
      </c>
      <c r="D620" s="167">
        <v>10</v>
      </c>
      <c r="E620" s="166">
        <v>108.474388122559</v>
      </c>
      <c r="F620" s="10"/>
      <c r="H620" s="222"/>
    </row>
    <row r="621" spans="1:8" ht="12.75" customHeight="1">
      <c r="A621" s="184" t="s">
        <v>369</v>
      </c>
      <c r="B621" s="166">
        <v>804002</v>
      </c>
      <c r="C621" s="167">
        <v>2</v>
      </c>
      <c r="D621" s="167">
        <v>11</v>
      </c>
      <c r="E621" s="166">
        <v>71.0988159179688</v>
      </c>
      <c r="F621" s="10"/>
      <c r="H621" s="222"/>
    </row>
    <row r="622" spans="1:8" ht="12.75" customHeight="1">
      <c r="A622" s="184" t="s">
        <v>369</v>
      </c>
      <c r="B622" s="166">
        <v>804002</v>
      </c>
      <c r="C622" s="167">
        <v>2</v>
      </c>
      <c r="D622" s="167">
        <v>14</v>
      </c>
      <c r="E622" s="166">
        <v>63.688907623291</v>
      </c>
      <c r="F622" s="10"/>
      <c r="H622" s="222"/>
    </row>
    <row r="623" spans="1:8" ht="12.75" customHeight="1">
      <c r="A623" s="184" t="s">
        <v>369</v>
      </c>
      <c r="B623" s="166">
        <v>804002</v>
      </c>
      <c r="C623" s="167">
        <v>3</v>
      </c>
      <c r="D623" s="167">
        <v>6</v>
      </c>
      <c r="E623" s="166">
        <v>83.9933929443359</v>
      </c>
      <c r="F623" s="10"/>
      <c r="H623" s="222"/>
    </row>
    <row r="624" spans="1:8" ht="12.75" customHeight="1">
      <c r="A624" s="184" t="s">
        <v>369</v>
      </c>
      <c r="B624" s="166">
        <v>804002</v>
      </c>
      <c r="C624" s="167">
        <v>3</v>
      </c>
      <c r="D624" s="167">
        <v>15</v>
      </c>
      <c r="E624" s="166">
        <v>55.5459938049316</v>
      </c>
      <c r="F624" s="10"/>
      <c r="H624" s="222"/>
    </row>
    <row r="625" spans="1:8" ht="12.75" customHeight="1">
      <c r="A625" s="184" t="s">
        <v>369</v>
      </c>
      <c r="B625" s="166">
        <v>804002</v>
      </c>
      <c r="C625" s="167">
        <v>3</v>
      </c>
      <c r="D625" s="167">
        <v>16</v>
      </c>
      <c r="E625" s="166">
        <v>64.5011215209961</v>
      </c>
      <c r="F625" s="10"/>
      <c r="H625" s="222"/>
    </row>
    <row r="626" spans="1:8" ht="12.75" customHeight="1">
      <c r="A626" s="184" t="s">
        <v>369</v>
      </c>
      <c r="B626" s="166">
        <v>804002</v>
      </c>
      <c r="C626" s="167">
        <v>3</v>
      </c>
      <c r="D626" s="167">
        <v>17</v>
      </c>
      <c r="E626" s="166">
        <v>72.2827987670898</v>
      </c>
      <c r="F626" s="10"/>
      <c r="H626" s="222"/>
    </row>
    <row r="627" spans="1:8" ht="12.75" customHeight="1">
      <c r="A627" s="184" t="s">
        <v>369</v>
      </c>
      <c r="B627" s="166">
        <v>804002</v>
      </c>
      <c r="C627" s="167">
        <v>3</v>
      </c>
      <c r="D627" s="167">
        <v>18</v>
      </c>
      <c r="E627" s="166">
        <v>138.095336914063</v>
      </c>
      <c r="F627" s="10"/>
      <c r="H627" s="222"/>
    </row>
    <row r="628" spans="1:8" ht="12.75" customHeight="1">
      <c r="A628" s="184" t="s">
        <v>369</v>
      </c>
      <c r="B628" s="166">
        <v>804002</v>
      </c>
      <c r="C628" s="167">
        <v>3</v>
      </c>
      <c r="D628" s="167">
        <v>19</v>
      </c>
      <c r="E628" s="166">
        <v>237.930252075195</v>
      </c>
      <c r="F628" s="10"/>
      <c r="H628" s="222"/>
    </row>
    <row r="629" spans="1:8" ht="12.75" customHeight="1">
      <c r="A629" s="184" t="s">
        <v>369</v>
      </c>
      <c r="B629" s="166">
        <v>804002</v>
      </c>
      <c r="C629" s="167">
        <v>3</v>
      </c>
      <c r="D629" s="167">
        <v>22</v>
      </c>
      <c r="E629" s="166">
        <v>58.2346267700195</v>
      </c>
      <c r="F629" s="10"/>
      <c r="H629" s="222"/>
    </row>
    <row r="630" spans="1:8" ht="12.75" customHeight="1">
      <c r="A630" s="184" t="s">
        <v>369</v>
      </c>
      <c r="B630" s="166">
        <v>804002</v>
      </c>
      <c r="C630" s="167">
        <v>3</v>
      </c>
      <c r="D630" s="167">
        <v>23</v>
      </c>
      <c r="E630" s="166">
        <v>71.5504608154297</v>
      </c>
      <c r="F630" s="10"/>
      <c r="H630" s="222"/>
    </row>
    <row r="631" spans="1:8" ht="12.75" customHeight="1">
      <c r="A631" s="184" t="s">
        <v>369</v>
      </c>
      <c r="B631" s="166">
        <v>804002</v>
      </c>
      <c r="C631" s="167">
        <v>3</v>
      </c>
      <c r="D631" s="167">
        <v>24</v>
      </c>
      <c r="E631" s="166">
        <v>55.3056335449219</v>
      </c>
      <c r="F631" s="10"/>
      <c r="H631" s="222"/>
    </row>
    <row r="632" spans="1:8" ht="12.75" customHeight="1">
      <c r="A632" s="184" t="s">
        <v>369</v>
      </c>
      <c r="B632" s="166">
        <v>804002</v>
      </c>
      <c r="C632" s="167">
        <v>3</v>
      </c>
      <c r="D632" s="167">
        <v>25</v>
      </c>
      <c r="E632" s="166">
        <v>73.7484741210938</v>
      </c>
      <c r="F632" s="10"/>
      <c r="H632" s="222"/>
    </row>
    <row r="633" spans="1:8" ht="12.75" customHeight="1">
      <c r="A633" s="184" t="s">
        <v>369</v>
      </c>
      <c r="B633" s="166">
        <v>804002</v>
      </c>
      <c r="C633" s="167">
        <v>11</v>
      </c>
      <c r="D633" s="167">
        <v>15</v>
      </c>
      <c r="E633" s="227">
        <v>66</v>
      </c>
      <c r="F633" s="10"/>
      <c r="H633" s="222"/>
    </row>
    <row r="634" spans="1:8" ht="12.75" customHeight="1">
      <c r="A634" s="184" t="s">
        <v>369</v>
      </c>
      <c r="B634" s="166">
        <v>804002</v>
      </c>
      <c r="C634" s="167">
        <v>11</v>
      </c>
      <c r="D634" s="167">
        <v>16</v>
      </c>
      <c r="E634" s="227">
        <v>63</v>
      </c>
      <c r="F634" s="10"/>
      <c r="H634" s="222"/>
    </row>
    <row r="635" spans="1:8" ht="12.75" customHeight="1">
      <c r="A635" s="184" t="s">
        <v>369</v>
      </c>
      <c r="B635" s="166">
        <v>804002</v>
      </c>
      <c r="C635" s="167">
        <v>12</v>
      </c>
      <c r="D635" s="167">
        <v>20</v>
      </c>
      <c r="E635" s="227">
        <v>60</v>
      </c>
      <c r="F635" s="10"/>
      <c r="H635" s="222"/>
    </row>
    <row r="636" spans="1:8" ht="12.75" customHeight="1">
      <c r="A636" s="184" t="s">
        <v>369</v>
      </c>
      <c r="B636" s="166">
        <v>804002</v>
      </c>
      <c r="C636" s="167">
        <v>12</v>
      </c>
      <c r="D636" s="167">
        <v>21</v>
      </c>
      <c r="E636" s="227">
        <v>83</v>
      </c>
      <c r="F636" s="10"/>
      <c r="H636" s="222"/>
    </row>
    <row r="637" spans="1:8" ht="12.75" customHeight="1">
      <c r="A637" s="184" t="s">
        <v>369</v>
      </c>
      <c r="B637" s="166">
        <v>804002</v>
      </c>
      <c r="C637" s="167">
        <v>12</v>
      </c>
      <c r="D637" s="167">
        <v>22</v>
      </c>
      <c r="E637" s="227">
        <v>84</v>
      </c>
      <c r="F637" s="10"/>
      <c r="H637" s="222"/>
    </row>
    <row r="638" spans="1:8" ht="12.75" customHeight="1">
      <c r="A638" s="184" t="s">
        <v>369</v>
      </c>
      <c r="B638" s="166">
        <v>804002</v>
      </c>
      <c r="C638" s="167">
        <v>12</v>
      </c>
      <c r="D638" s="167">
        <v>23</v>
      </c>
      <c r="E638" s="227">
        <v>95</v>
      </c>
      <c r="F638" s="10"/>
      <c r="H638" s="222"/>
    </row>
    <row r="639" spans="1:8" ht="12.75" customHeight="1">
      <c r="A639" s="184" t="s">
        <v>369</v>
      </c>
      <c r="B639" s="166">
        <v>804002</v>
      </c>
      <c r="C639" s="167">
        <v>12</v>
      </c>
      <c r="D639" s="167">
        <v>24</v>
      </c>
      <c r="E639" s="227">
        <v>102</v>
      </c>
      <c r="F639" s="10"/>
      <c r="H639" s="222"/>
    </row>
    <row r="640" spans="1:8" ht="12.75" customHeight="1">
      <c r="A640" s="184" t="s">
        <v>369</v>
      </c>
      <c r="B640" s="166">
        <v>804002</v>
      </c>
      <c r="C640" s="167">
        <v>12</v>
      </c>
      <c r="D640" s="167">
        <v>25</v>
      </c>
      <c r="E640" s="227">
        <v>109</v>
      </c>
      <c r="F640" s="10"/>
      <c r="H640" s="222"/>
    </row>
    <row r="641" spans="1:8" ht="12.75" customHeight="1">
      <c r="A641" s="184" t="s">
        <v>369</v>
      </c>
      <c r="B641" s="166">
        <v>804002</v>
      </c>
      <c r="C641" s="167">
        <v>12</v>
      </c>
      <c r="D641" s="167">
        <v>26</v>
      </c>
      <c r="E641" s="227">
        <v>115</v>
      </c>
      <c r="F641" s="10"/>
      <c r="H641" s="222"/>
    </row>
    <row r="642" spans="1:8" ht="12.75" customHeight="1">
      <c r="A642" s="184" t="s">
        <v>369</v>
      </c>
      <c r="B642" s="166">
        <v>804002</v>
      </c>
      <c r="C642" s="167">
        <v>12</v>
      </c>
      <c r="D642" s="167">
        <v>27</v>
      </c>
      <c r="E642" s="227">
        <v>79</v>
      </c>
      <c r="F642" s="10"/>
      <c r="H642" s="222"/>
    </row>
    <row r="643" spans="1:8" ht="12.75" customHeight="1">
      <c r="A643" s="224" t="s">
        <v>369</v>
      </c>
      <c r="B643" s="225">
        <v>804002</v>
      </c>
      <c r="C643" s="226">
        <v>12</v>
      </c>
      <c r="D643" s="226">
        <v>31</v>
      </c>
      <c r="E643" s="227">
        <v>53</v>
      </c>
      <c r="F643" s="10"/>
      <c r="H643" s="222"/>
    </row>
    <row r="644" spans="1:6" ht="12.75" customHeight="1">
      <c r="A644" s="227" t="s">
        <v>368</v>
      </c>
      <c r="B644" s="227">
        <v>803917</v>
      </c>
      <c r="C644" s="166">
        <v>1</v>
      </c>
      <c r="D644" s="166">
        <v>2</v>
      </c>
      <c r="E644" s="166">
        <v>51.25</v>
      </c>
      <c r="F644" s="10"/>
    </row>
    <row r="645" spans="1:6" ht="12.75" customHeight="1">
      <c r="A645" s="227" t="s">
        <v>368</v>
      </c>
      <c r="B645" s="227">
        <v>803917</v>
      </c>
      <c r="C645" s="166">
        <v>1</v>
      </c>
      <c r="D645" s="166">
        <v>3</v>
      </c>
      <c r="E645" s="166">
        <v>81.75</v>
      </c>
      <c r="F645" s="10"/>
    </row>
    <row r="646" spans="1:6" ht="12.75" customHeight="1">
      <c r="A646" s="227" t="s">
        <v>368</v>
      </c>
      <c r="B646" s="227">
        <v>803917</v>
      </c>
      <c r="C646" s="166">
        <v>1</v>
      </c>
      <c r="D646" s="166">
        <v>4</v>
      </c>
      <c r="E646" s="166">
        <v>58.18181818181818</v>
      </c>
      <c r="F646" s="10"/>
    </row>
    <row r="647" spans="1:6" ht="12.75" customHeight="1">
      <c r="A647" s="227" t="s">
        <v>368</v>
      </c>
      <c r="B647" s="227">
        <v>803917</v>
      </c>
      <c r="C647" s="166">
        <v>1</v>
      </c>
      <c r="D647" s="166">
        <v>5</v>
      </c>
      <c r="E647" s="166">
        <v>110.83333333333333</v>
      </c>
      <c r="F647" s="10"/>
    </row>
    <row r="648" spans="1:6" ht="12.75" customHeight="1">
      <c r="A648" s="227" t="s">
        <v>368</v>
      </c>
      <c r="B648" s="227">
        <v>803917</v>
      </c>
      <c r="C648" s="166">
        <v>1</v>
      </c>
      <c r="D648" s="166">
        <v>6</v>
      </c>
      <c r="E648" s="166">
        <v>96.66666666666667</v>
      </c>
      <c r="F648" s="10"/>
    </row>
    <row r="649" spans="1:6" ht="12.75" customHeight="1">
      <c r="A649" s="227" t="s">
        <v>368</v>
      </c>
      <c r="B649" s="227">
        <v>803917</v>
      </c>
      <c r="C649" s="166">
        <v>1</v>
      </c>
      <c r="D649" s="166">
        <v>7</v>
      </c>
      <c r="E649" s="166">
        <v>86.58333333333333</v>
      </c>
      <c r="F649" s="10"/>
    </row>
    <row r="650" spans="1:6" ht="12.75" customHeight="1">
      <c r="A650" s="227" t="s">
        <v>368</v>
      </c>
      <c r="B650" s="227">
        <v>803917</v>
      </c>
      <c r="C650" s="166">
        <v>1</v>
      </c>
      <c r="D650" s="166">
        <v>8</v>
      </c>
      <c r="E650" s="166">
        <v>69.16666666666667</v>
      </c>
      <c r="F650" s="10"/>
    </row>
    <row r="651" spans="1:6" ht="12.75" customHeight="1">
      <c r="A651" s="227" t="s">
        <v>368</v>
      </c>
      <c r="B651" s="227">
        <v>803917</v>
      </c>
      <c r="C651" s="166">
        <v>1</v>
      </c>
      <c r="D651" s="166">
        <v>9</v>
      </c>
      <c r="E651" s="166">
        <v>73.75</v>
      </c>
      <c r="F651" s="10"/>
    </row>
    <row r="652" spans="1:6" ht="12.75" customHeight="1">
      <c r="A652" s="227" t="s">
        <v>368</v>
      </c>
      <c r="B652" s="227">
        <v>803917</v>
      </c>
      <c r="C652" s="166">
        <v>1</v>
      </c>
      <c r="D652" s="166">
        <v>10</v>
      </c>
      <c r="E652" s="166">
        <v>150.08333333333334</v>
      </c>
      <c r="F652" s="10"/>
    </row>
    <row r="653" spans="1:6" ht="12.75" customHeight="1">
      <c r="A653" s="227" t="s">
        <v>368</v>
      </c>
      <c r="B653" s="227">
        <v>803917</v>
      </c>
      <c r="C653" s="166">
        <v>1</v>
      </c>
      <c r="D653" s="166">
        <v>11</v>
      </c>
      <c r="E653" s="166">
        <v>161.5</v>
      </c>
      <c r="F653" s="10"/>
    </row>
    <row r="654" spans="1:6" ht="12.75" customHeight="1">
      <c r="A654" s="227" t="s">
        <v>368</v>
      </c>
      <c r="B654" s="227">
        <v>803917</v>
      </c>
      <c r="C654" s="166">
        <v>1</v>
      </c>
      <c r="D654" s="166">
        <v>12</v>
      </c>
      <c r="E654" s="166">
        <v>114.66666666666667</v>
      </c>
      <c r="F654" s="10"/>
    </row>
    <row r="655" spans="1:6" ht="12.75" customHeight="1">
      <c r="A655" s="227" t="s">
        <v>368</v>
      </c>
      <c r="B655" s="227">
        <v>803917</v>
      </c>
      <c r="C655" s="166">
        <v>1</v>
      </c>
      <c r="D655" s="166">
        <v>13</v>
      </c>
      <c r="E655" s="166">
        <v>73.25</v>
      </c>
      <c r="F655" s="10"/>
    </row>
    <row r="656" spans="1:6" ht="12.75" customHeight="1">
      <c r="A656" s="227" t="s">
        <v>368</v>
      </c>
      <c r="B656" s="227">
        <v>803917</v>
      </c>
      <c r="C656" s="166">
        <v>1</v>
      </c>
      <c r="D656" s="166">
        <v>14</v>
      </c>
      <c r="E656" s="166">
        <v>64</v>
      </c>
      <c r="F656" s="10"/>
    </row>
    <row r="657" spans="1:6" ht="12.75" customHeight="1">
      <c r="A657" s="227" t="s">
        <v>368</v>
      </c>
      <c r="B657" s="227">
        <v>803917</v>
      </c>
      <c r="C657" s="166">
        <v>1</v>
      </c>
      <c r="D657" s="166">
        <v>15</v>
      </c>
      <c r="E657" s="166">
        <v>69.08333333333333</v>
      </c>
      <c r="F657" s="10"/>
    </row>
    <row r="658" spans="1:6" ht="12.75" customHeight="1">
      <c r="A658" s="227" t="s">
        <v>368</v>
      </c>
      <c r="B658" s="227">
        <v>803917</v>
      </c>
      <c r="C658" s="166">
        <v>1</v>
      </c>
      <c r="D658" s="166">
        <v>16</v>
      </c>
      <c r="E658" s="166">
        <v>57.833333333333336</v>
      </c>
      <c r="F658" s="10"/>
    </row>
    <row r="659" spans="1:6" ht="12.75" customHeight="1">
      <c r="A659" s="227" t="s">
        <v>368</v>
      </c>
      <c r="B659" s="227">
        <v>803917</v>
      </c>
      <c r="C659" s="166">
        <v>1</v>
      </c>
      <c r="D659" s="166">
        <v>17</v>
      </c>
      <c r="E659" s="166">
        <v>76.66666666666667</v>
      </c>
      <c r="F659" s="10"/>
    </row>
    <row r="660" spans="1:6" ht="12.75" customHeight="1">
      <c r="A660" s="227" t="s">
        <v>368</v>
      </c>
      <c r="B660" s="227">
        <v>803917</v>
      </c>
      <c r="C660" s="166">
        <v>1</v>
      </c>
      <c r="D660" s="166">
        <v>18</v>
      </c>
      <c r="E660" s="166">
        <v>100.91666666666667</v>
      </c>
      <c r="F660" s="10"/>
    </row>
    <row r="661" spans="1:6" ht="12.75" customHeight="1">
      <c r="A661" s="227" t="s">
        <v>368</v>
      </c>
      <c r="B661" s="227">
        <v>803917</v>
      </c>
      <c r="C661" s="166">
        <v>1</v>
      </c>
      <c r="D661" s="166">
        <v>21</v>
      </c>
      <c r="E661" s="166">
        <v>76.41666666666667</v>
      </c>
      <c r="F661" s="10"/>
    </row>
    <row r="662" spans="1:6" ht="12.75" customHeight="1">
      <c r="A662" s="227" t="s">
        <v>368</v>
      </c>
      <c r="B662" s="227">
        <v>803917</v>
      </c>
      <c r="C662" s="166">
        <v>1</v>
      </c>
      <c r="D662" s="166">
        <v>22</v>
      </c>
      <c r="E662" s="166">
        <v>80.5</v>
      </c>
      <c r="F662" s="10"/>
    </row>
    <row r="663" spans="1:6" ht="12.75" customHeight="1">
      <c r="A663" s="227" t="s">
        <v>368</v>
      </c>
      <c r="B663" s="227">
        <v>803917</v>
      </c>
      <c r="C663" s="166">
        <v>1</v>
      </c>
      <c r="D663" s="166">
        <v>23</v>
      </c>
      <c r="E663" s="166">
        <v>57.083333333333336</v>
      </c>
      <c r="F663" s="10"/>
    </row>
    <row r="664" spans="1:6" ht="12.75" customHeight="1">
      <c r="A664" s="227" t="s">
        <v>368</v>
      </c>
      <c r="B664" s="227">
        <v>803917</v>
      </c>
      <c r="C664" s="166">
        <v>1</v>
      </c>
      <c r="D664" s="166">
        <v>24</v>
      </c>
      <c r="E664" s="166">
        <v>65.91666666666667</v>
      </c>
      <c r="F664" s="10"/>
    </row>
    <row r="665" spans="1:6" ht="12.75" customHeight="1">
      <c r="A665" s="227" t="s">
        <v>368</v>
      </c>
      <c r="B665" s="227">
        <v>803917</v>
      </c>
      <c r="C665" s="166">
        <v>1</v>
      </c>
      <c r="D665" s="166">
        <v>28</v>
      </c>
      <c r="E665" s="166">
        <v>56.416666666666664</v>
      </c>
      <c r="F665" s="10"/>
    </row>
    <row r="666" spans="1:6" ht="12.75" customHeight="1">
      <c r="A666" s="227" t="s">
        <v>368</v>
      </c>
      <c r="B666" s="227">
        <v>803917</v>
      </c>
      <c r="C666" s="166">
        <v>1</v>
      </c>
      <c r="D666" s="166">
        <v>30</v>
      </c>
      <c r="E666" s="166">
        <v>79.75</v>
      </c>
      <c r="F666" s="10"/>
    </row>
    <row r="667" spans="1:6" ht="12.75" customHeight="1">
      <c r="A667" s="227" t="s">
        <v>368</v>
      </c>
      <c r="B667" s="227">
        <v>803917</v>
      </c>
      <c r="C667" s="166">
        <v>1</v>
      </c>
      <c r="D667" s="166">
        <v>31</v>
      </c>
      <c r="E667" s="166">
        <v>75.25</v>
      </c>
      <c r="F667" s="10"/>
    </row>
    <row r="668" spans="1:6" ht="12.75" customHeight="1">
      <c r="A668" s="227" t="s">
        <v>368</v>
      </c>
      <c r="B668" s="227">
        <v>803917</v>
      </c>
      <c r="C668" s="166">
        <v>2</v>
      </c>
      <c r="D668" s="166">
        <v>1</v>
      </c>
      <c r="E668" s="166">
        <v>115.54545454545455</v>
      </c>
      <c r="F668" s="10"/>
    </row>
    <row r="669" spans="1:6" ht="12.75" customHeight="1">
      <c r="A669" s="227" t="s">
        <v>368</v>
      </c>
      <c r="B669" s="227">
        <v>803917</v>
      </c>
      <c r="C669" s="166">
        <v>2</v>
      </c>
      <c r="D669" s="166">
        <v>2</v>
      </c>
      <c r="E669" s="166">
        <v>76.25</v>
      </c>
      <c r="F669" s="10"/>
    </row>
    <row r="670" spans="1:6" ht="12.75" customHeight="1">
      <c r="A670" s="227" t="s">
        <v>368</v>
      </c>
      <c r="B670" s="227">
        <v>803917</v>
      </c>
      <c r="C670" s="166">
        <v>2</v>
      </c>
      <c r="D670" s="166">
        <v>3</v>
      </c>
      <c r="E670" s="166">
        <v>71.83333333333333</v>
      </c>
      <c r="F670" s="10"/>
    </row>
    <row r="671" spans="1:6" ht="12.75" customHeight="1">
      <c r="A671" s="227" t="s">
        <v>368</v>
      </c>
      <c r="B671" s="227">
        <v>803917</v>
      </c>
      <c r="C671" s="166">
        <v>2</v>
      </c>
      <c r="D671" s="166">
        <v>4</v>
      </c>
      <c r="E671" s="166">
        <v>91</v>
      </c>
      <c r="F671" s="10"/>
    </row>
    <row r="672" spans="1:6" ht="12.75" customHeight="1">
      <c r="A672" s="227" t="s">
        <v>368</v>
      </c>
      <c r="B672" s="227">
        <v>803917</v>
      </c>
      <c r="C672" s="166">
        <v>2</v>
      </c>
      <c r="D672" s="166">
        <v>5</v>
      </c>
      <c r="E672" s="166">
        <v>61.5</v>
      </c>
      <c r="F672" s="10"/>
    </row>
    <row r="673" spans="1:6" ht="12.75" customHeight="1">
      <c r="A673" s="227" t="s">
        <v>368</v>
      </c>
      <c r="B673" s="227">
        <v>803917</v>
      </c>
      <c r="C673" s="166">
        <v>2</v>
      </c>
      <c r="D673" s="166">
        <v>7</v>
      </c>
      <c r="E673" s="166">
        <v>86</v>
      </c>
      <c r="F673" s="10"/>
    </row>
    <row r="674" spans="1:6" ht="12.75" customHeight="1">
      <c r="A674" s="227" t="s">
        <v>368</v>
      </c>
      <c r="B674" s="227">
        <v>803917</v>
      </c>
      <c r="C674" s="166">
        <v>2</v>
      </c>
      <c r="D674" s="166">
        <v>8</v>
      </c>
      <c r="E674" s="166">
        <v>96.33333333333333</v>
      </c>
      <c r="F674" s="10"/>
    </row>
    <row r="675" spans="1:6" ht="12.75" customHeight="1">
      <c r="A675" s="227" t="s">
        <v>368</v>
      </c>
      <c r="B675" s="227">
        <v>803917</v>
      </c>
      <c r="C675" s="166">
        <v>2</v>
      </c>
      <c r="D675" s="166">
        <v>9</v>
      </c>
      <c r="E675" s="166">
        <v>97</v>
      </c>
      <c r="F675" s="10"/>
    </row>
    <row r="676" spans="1:6" ht="12.75" customHeight="1">
      <c r="A676" s="227" t="s">
        <v>368</v>
      </c>
      <c r="B676" s="227">
        <v>803917</v>
      </c>
      <c r="C676" s="166">
        <v>2</v>
      </c>
      <c r="D676" s="166">
        <v>10</v>
      </c>
      <c r="E676" s="166">
        <v>86</v>
      </c>
      <c r="F676" s="10"/>
    </row>
    <row r="677" spans="1:6" ht="12.75" customHeight="1">
      <c r="A677" s="227" t="s">
        <v>368</v>
      </c>
      <c r="B677" s="227">
        <v>803917</v>
      </c>
      <c r="C677" s="166">
        <v>2</v>
      </c>
      <c r="D677" s="166">
        <v>11</v>
      </c>
      <c r="E677" s="166">
        <v>94.66666666666667</v>
      </c>
      <c r="F677" s="10"/>
    </row>
    <row r="678" spans="1:6" ht="12.75" customHeight="1">
      <c r="A678" s="227" t="s">
        <v>368</v>
      </c>
      <c r="B678" s="227">
        <v>803917</v>
      </c>
      <c r="C678" s="166">
        <v>2</v>
      </c>
      <c r="D678" s="166">
        <v>12</v>
      </c>
      <c r="E678" s="166">
        <v>152.5</v>
      </c>
      <c r="F678" s="10"/>
    </row>
    <row r="679" spans="1:6" ht="12.75" customHeight="1">
      <c r="A679" s="227" t="s">
        <v>368</v>
      </c>
      <c r="B679" s="227">
        <v>803917</v>
      </c>
      <c r="C679" s="166">
        <v>2</v>
      </c>
      <c r="D679" s="166">
        <v>16</v>
      </c>
      <c r="E679" s="166">
        <v>50.25</v>
      </c>
      <c r="F679" s="10"/>
    </row>
    <row r="680" spans="1:6" ht="12.75" customHeight="1">
      <c r="A680" s="227" t="s">
        <v>368</v>
      </c>
      <c r="B680" s="227">
        <v>803917</v>
      </c>
      <c r="C680" s="166">
        <v>2</v>
      </c>
      <c r="D680" s="166">
        <v>17</v>
      </c>
      <c r="E680" s="166">
        <v>65</v>
      </c>
      <c r="F680" s="10"/>
    </row>
    <row r="681" spans="1:6" ht="12.75" customHeight="1">
      <c r="A681" s="227" t="s">
        <v>368</v>
      </c>
      <c r="B681" s="227">
        <v>803917</v>
      </c>
      <c r="C681" s="166">
        <v>2</v>
      </c>
      <c r="D681" s="166">
        <v>18</v>
      </c>
      <c r="E681" s="166">
        <v>57.833333333333336</v>
      </c>
      <c r="F681" s="10"/>
    </row>
    <row r="682" spans="1:6" ht="12.75" customHeight="1">
      <c r="A682" s="227" t="s">
        <v>368</v>
      </c>
      <c r="B682" s="227">
        <v>803917</v>
      </c>
      <c r="C682" s="166">
        <v>2</v>
      </c>
      <c r="D682" s="166">
        <v>20</v>
      </c>
      <c r="E682" s="166">
        <v>64.75</v>
      </c>
      <c r="F682" s="10"/>
    </row>
    <row r="683" spans="1:6" ht="12.75" customHeight="1">
      <c r="A683" s="227" t="s">
        <v>368</v>
      </c>
      <c r="B683" s="227">
        <v>803917</v>
      </c>
      <c r="C683" s="166">
        <v>2</v>
      </c>
      <c r="D683" s="166">
        <v>23</v>
      </c>
      <c r="E683" s="166">
        <v>51.166666666666664</v>
      </c>
      <c r="F683" s="10"/>
    </row>
    <row r="684" spans="1:6" ht="12.75" customHeight="1">
      <c r="A684" s="227" t="s">
        <v>368</v>
      </c>
      <c r="B684" s="227">
        <v>803917</v>
      </c>
      <c r="C684" s="166">
        <v>2</v>
      </c>
      <c r="D684" s="166">
        <v>24</v>
      </c>
      <c r="E684" s="166">
        <v>53.333333333333336</v>
      </c>
      <c r="F684" s="10"/>
    </row>
    <row r="685" spans="1:6" ht="12.75" customHeight="1">
      <c r="A685" s="227" t="s">
        <v>368</v>
      </c>
      <c r="B685" s="227">
        <v>803917</v>
      </c>
      <c r="C685" s="166">
        <v>2</v>
      </c>
      <c r="D685" s="166">
        <v>27</v>
      </c>
      <c r="E685" s="166">
        <v>66</v>
      </c>
      <c r="F685" s="10"/>
    </row>
    <row r="686" spans="1:6" ht="12.75" customHeight="1">
      <c r="A686" s="227" t="s">
        <v>368</v>
      </c>
      <c r="B686" s="227">
        <v>803917</v>
      </c>
      <c r="C686" s="166">
        <v>2</v>
      </c>
      <c r="D686" s="166">
        <v>28</v>
      </c>
      <c r="E686" s="166">
        <v>69.2</v>
      </c>
      <c r="F686" s="10"/>
    </row>
    <row r="687" spans="1:6" ht="12.75" customHeight="1">
      <c r="A687" s="227" t="s">
        <v>368</v>
      </c>
      <c r="B687" s="227">
        <v>803917</v>
      </c>
      <c r="C687" s="166">
        <v>3</v>
      </c>
      <c r="D687" s="166">
        <v>1</v>
      </c>
      <c r="E687" s="166">
        <v>66.45454545454545</v>
      </c>
      <c r="F687" s="10"/>
    </row>
    <row r="688" spans="1:6" ht="12.75" customHeight="1">
      <c r="A688" s="227" t="s">
        <v>368</v>
      </c>
      <c r="B688" s="227">
        <v>803917</v>
      </c>
      <c r="C688" s="166">
        <v>3</v>
      </c>
      <c r="D688" s="166">
        <v>2</v>
      </c>
      <c r="E688" s="166">
        <v>56</v>
      </c>
      <c r="F688" s="10"/>
    </row>
    <row r="689" spans="1:6" ht="12.75" customHeight="1">
      <c r="A689" s="227" t="s">
        <v>368</v>
      </c>
      <c r="B689" s="227">
        <v>803917</v>
      </c>
      <c r="C689" s="166">
        <v>3</v>
      </c>
      <c r="D689" s="166">
        <v>3</v>
      </c>
      <c r="E689" s="166">
        <v>81.16666666666667</v>
      </c>
      <c r="F689" s="10"/>
    </row>
    <row r="690" spans="1:6" ht="12.75" customHeight="1">
      <c r="A690" s="227" t="s">
        <v>368</v>
      </c>
      <c r="B690" s="227">
        <v>803917</v>
      </c>
      <c r="C690" s="166">
        <v>3</v>
      </c>
      <c r="D690" s="166">
        <v>4</v>
      </c>
      <c r="E690" s="166">
        <v>53.666666666666664</v>
      </c>
      <c r="F690" s="10"/>
    </row>
    <row r="691" spans="1:6" ht="12.75" customHeight="1">
      <c r="A691" s="227" t="s">
        <v>368</v>
      </c>
      <c r="B691" s="227">
        <v>803917</v>
      </c>
      <c r="C691" s="166">
        <v>3</v>
      </c>
      <c r="D691" s="166">
        <v>5</v>
      </c>
      <c r="E691" s="166">
        <v>94.66666666666667</v>
      </c>
      <c r="F691" s="10"/>
    </row>
    <row r="692" spans="1:6" ht="12.75" customHeight="1">
      <c r="A692" s="227" t="s">
        <v>368</v>
      </c>
      <c r="B692" s="227">
        <v>803917</v>
      </c>
      <c r="C692" s="166">
        <v>3</v>
      </c>
      <c r="D692" s="166">
        <v>6</v>
      </c>
      <c r="E692" s="166">
        <v>97.75</v>
      </c>
      <c r="F692" s="10"/>
    </row>
    <row r="693" spans="1:6" ht="12.75" customHeight="1">
      <c r="A693" s="227" t="s">
        <v>368</v>
      </c>
      <c r="B693" s="227">
        <v>803917</v>
      </c>
      <c r="C693" s="166">
        <v>3</v>
      </c>
      <c r="D693" s="166">
        <v>7</v>
      </c>
      <c r="E693" s="166">
        <v>76.66666666666667</v>
      </c>
      <c r="F693" s="10"/>
    </row>
    <row r="694" spans="1:6" ht="12.75" customHeight="1">
      <c r="A694" s="227" t="s">
        <v>368</v>
      </c>
      <c r="B694" s="227">
        <v>803917</v>
      </c>
      <c r="C694" s="166">
        <v>3</v>
      </c>
      <c r="D694" s="166">
        <v>9</v>
      </c>
      <c r="E694" s="166">
        <v>52.5</v>
      </c>
      <c r="F694" s="10"/>
    </row>
    <row r="695" spans="1:6" ht="12.75" customHeight="1">
      <c r="A695" s="227" t="s">
        <v>368</v>
      </c>
      <c r="B695" s="227">
        <v>803917</v>
      </c>
      <c r="C695" s="166">
        <v>3</v>
      </c>
      <c r="D695" s="166">
        <v>10</v>
      </c>
      <c r="E695" s="166">
        <v>59.583333333333336</v>
      </c>
      <c r="F695" s="10"/>
    </row>
    <row r="696" spans="1:6" ht="12.75" customHeight="1">
      <c r="A696" s="227" t="s">
        <v>368</v>
      </c>
      <c r="B696" s="227">
        <v>803917</v>
      </c>
      <c r="C696" s="166">
        <v>3</v>
      </c>
      <c r="D696" s="166">
        <v>14</v>
      </c>
      <c r="E696" s="166">
        <v>74.25</v>
      </c>
      <c r="F696" s="10"/>
    </row>
    <row r="697" spans="1:6" ht="12.75" customHeight="1">
      <c r="A697" s="227" t="s">
        <v>368</v>
      </c>
      <c r="B697" s="227">
        <v>803917</v>
      </c>
      <c r="C697" s="166">
        <v>3</v>
      </c>
      <c r="D697" s="166">
        <v>15</v>
      </c>
      <c r="E697" s="166">
        <v>69.75</v>
      </c>
      <c r="F697" s="10"/>
    </row>
    <row r="698" spans="1:6" ht="12.75" customHeight="1">
      <c r="A698" s="227" t="s">
        <v>368</v>
      </c>
      <c r="B698" s="227">
        <v>803917</v>
      </c>
      <c r="C698" s="166">
        <v>3</v>
      </c>
      <c r="D698" s="166">
        <v>16</v>
      </c>
      <c r="E698" s="166">
        <v>61.416666666666664</v>
      </c>
      <c r="F698" s="10"/>
    </row>
    <row r="699" spans="1:6" ht="12.75" customHeight="1">
      <c r="A699" s="227" t="s">
        <v>368</v>
      </c>
      <c r="B699" s="227">
        <v>803917</v>
      </c>
      <c r="C699" s="166">
        <v>3</v>
      </c>
      <c r="D699" s="166">
        <v>17</v>
      </c>
      <c r="E699" s="166">
        <v>86.83333333333333</v>
      </c>
      <c r="F699" s="10"/>
    </row>
    <row r="700" spans="1:6" ht="12.75" customHeight="1">
      <c r="A700" s="227" t="s">
        <v>368</v>
      </c>
      <c r="B700" s="227">
        <v>803917</v>
      </c>
      <c r="C700" s="166">
        <v>3</v>
      </c>
      <c r="D700" s="166">
        <v>18</v>
      </c>
      <c r="E700" s="166">
        <v>73.75</v>
      </c>
      <c r="F700" s="10"/>
    </row>
    <row r="701" spans="1:6" ht="12.75" customHeight="1">
      <c r="A701" s="227" t="s">
        <v>368</v>
      </c>
      <c r="B701" s="227">
        <v>803917</v>
      </c>
      <c r="C701" s="166">
        <v>3</v>
      </c>
      <c r="D701" s="166">
        <v>19</v>
      </c>
      <c r="E701" s="166">
        <v>54.916666666666664</v>
      </c>
      <c r="F701" s="10"/>
    </row>
    <row r="702" spans="1:6" ht="12.75" customHeight="1">
      <c r="A702" s="227" t="s">
        <v>368</v>
      </c>
      <c r="B702" s="227">
        <v>803917</v>
      </c>
      <c r="C702" s="166">
        <v>3</v>
      </c>
      <c r="D702" s="166">
        <v>21</v>
      </c>
      <c r="E702" s="166">
        <v>57.25</v>
      </c>
      <c r="F702" s="10"/>
    </row>
    <row r="703" spans="1:6" ht="12.75" customHeight="1">
      <c r="A703" s="227" t="s">
        <v>368</v>
      </c>
      <c r="B703" s="227">
        <v>803917</v>
      </c>
      <c r="C703" s="166">
        <v>3</v>
      </c>
      <c r="D703" s="166">
        <v>22</v>
      </c>
      <c r="E703" s="166">
        <v>78.75</v>
      </c>
      <c r="F703" s="10"/>
    </row>
    <row r="704" spans="1:6" ht="12.75" customHeight="1">
      <c r="A704" s="227" t="s">
        <v>368</v>
      </c>
      <c r="B704" s="227">
        <v>803917</v>
      </c>
      <c r="C704" s="166">
        <v>3</v>
      </c>
      <c r="D704" s="166">
        <v>23</v>
      </c>
      <c r="E704" s="166">
        <v>77.08333333333333</v>
      </c>
      <c r="F704" s="10"/>
    </row>
    <row r="705" spans="1:6" ht="12.75" customHeight="1">
      <c r="A705" s="227" t="s">
        <v>368</v>
      </c>
      <c r="B705" s="227">
        <v>803917</v>
      </c>
      <c r="C705" s="166">
        <v>3</v>
      </c>
      <c r="D705" s="166">
        <v>24</v>
      </c>
      <c r="E705" s="166">
        <v>70.33333333333333</v>
      </c>
      <c r="F705" s="10"/>
    </row>
    <row r="706" spans="1:6" ht="12.75" customHeight="1">
      <c r="A706" s="227" t="s">
        <v>368</v>
      </c>
      <c r="B706" s="227">
        <v>803917</v>
      </c>
      <c r="C706" s="166">
        <v>3</v>
      </c>
      <c r="D706" s="166">
        <v>25</v>
      </c>
      <c r="E706" s="166">
        <v>78.2</v>
      </c>
      <c r="F706" s="10"/>
    </row>
    <row r="707" spans="1:6" ht="12.75" customHeight="1">
      <c r="A707" s="227" t="s">
        <v>368</v>
      </c>
      <c r="B707" s="227">
        <v>803917</v>
      </c>
      <c r="C707" s="166">
        <v>4</v>
      </c>
      <c r="D707" s="166">
        <v>1</v>
      </c>
      <c r="E707" s="166">
        <v>54.63636363636363</v>
      </c>
      <c r="F707" s="10"/>
    </row>
    <row r="708" spans="1:6" ht="12.75" customHeight="1">
      <c r="A708" s="227" t="s">
        <v>368</v>
      </c>
      <c r="B708" s="227">
        <v>803917</v>
      </c>
      <c r="C708" s="166">
        <v>4</v>
      </c>
      <c r="D708" s="166">
        <v>2</v>
      </c>
      <c r="E708" s="166">
        <v>50.5</v>
      </c>
      <c r="F708" s="10"/>
    </row>
    <row r="709" spans="1:6" ht="12.75" customHeight="1">
      <c r="A709" s="227" t="s">
        <v>368</v>
      </c>
      <c r="B709" s="227">
        <v>803917</v>
      </c>
      <c r="C709" s="166">
        <v>4</v>
      </c>
      <c r="D709" s="166">
        <v>8</v>
      </c>
      <c r="E709" s="166">
        <v>54.833333333333336</v>
      </c>
      <c r="F709" s="10"/>
    </row>
    <row r="710" spans="1:6" ht="12.75" customHeight="1">
      <c r="A710" s="227" t="s">
        <v>368</v>
      </c>
      <c r="B710" s="227">
        <v>803917</v>
      </c>
      <c r="C710" s="166">
        <v>5</v>
      </c>
      <c r="D710" s="166">
        <v>23</v>
      </c>
      <c r="E710" s="166">
        <v>63.333333333333336</v>
      </c>
      <c r="F710" s="10"/>
    </row>
    <row r="711" spans="1:6" ht="12.75" customHeight="1">
      <c r="A711" s="227" t="s">
        <v>368</v>
      </c>
      <c r="B711" s="227">
        <v>803917</v>
      </c>
      <c r="C711" s="166">
        <v>7</v>
      </c>
      <c r="D711" s="166">
        <v>27</v>
      </c>
      <c r="E711" s="166">
        <v>53.5</v>
      </c>
      <c r="F711" s="10"/>
    </row>
    <row r="712" spans="1:6" ht="12.75" customHeight="1">
      <c r="A712" s="227" t="s">
        <v>368</v>
      </c>
      <c r="B712" s="227">
        <v>803917</v>
      </c>
      <c r="C712" s="166">
        <v>10</v>
      </c>
      <c r="D712" s="166">
        <v>11</v>
      </c>
      <c r="E712" s="166">
        <v>51.1</v>
      </c>
      <c r="F712" s="10"/>
    </row>
    <row r="713" spans="1:6" ht="12.75" customHeight="1">
      <c r="A713" s="227" t="s">
        <v>368</v>
      </c>
      <c r="B713" s="227">
        <v>803917</v>
      </c>
      <c r="C713" s="166">
        <v>10</v>
      </c>
      <c r="D713" s="166">
        <v>13</v>
      </c>
      <c r="E713" s="166">
        <v>50.75</v>
      </c>
      <c r="F713" s="10"/>
    </row>
    <row r="714" spans="1:6" ht="12.75" customHeight="1">
      <c r="A714" s="227" t="s">
        <v>368</v>
      </c>
      <c r="B714" s="227">
        <v>803917</v>
      </c>
      <c r="C714" s="166">
        <v>10</v>
      </c>
      <c r="D714" s="166">
        <v>14</v>
      </c>
      <c r="E714" s="166">
        <v>67.75</v>
      </c>
      <c r="F714" s="10"/>
    </row>
    <row r="715" spans="1:6" ht="12.75" customHeight="1">
      <c r="A715" s="227" t="s">
        <v>368</v>
      </c>
      <c r="B715" s="227">
        <v>803917</v>
      </c>
      <c r="C715" s="166">
        <v>10</v>
      </c>
      <c r="D715" s="166">
        <v>15</v>
      </c>
      <c r="E715" s="166">
        <v>60.416666666666664</v>
      </c>
      <c r="F715" s="10"/>
    </row>
    <row r="716" spans="1:6" ht="12.75" customHeight="1">
      <c r="A716" s="227" t="s">
        <v>368</v>
      </c>
      <c r="B716" s="227">
        <v>803917</v>
      </c>
      <c r="C716" s="166">
        <v>10</v>
      </c>
      <c r="D716" s="166">
        <v>29</v>
      </c>
      <c r="E716" s="166">
        <v>51.75</v>
      </c>
      <c r="F716" s="10"/>
    </row>
    <row r="717" spans="1:6" ht="12.75" customHeight="1">
      <c r="A717" s="227" t="s">
        <v>368</v>
      </c>
      <c r="B717" s="227">
        <v>803917</v>
      </c>
      <c r="C717" s="166">
        <v>11</v>
      </c>
      <c r="D717" s="166">
        <v>15</v>
      </c>
      <c r="E717" s="166">
        <v>54.25</v>
      </c>
      <c r="F717" s="10"/>
    </row>
    <row r="718" spans="1:6" ht="12.75" customHeight="1">
      <c r="A718" s="227" t="s">
        <v>368</v>
      </c>
      <c r="B718" s="227">
        <v>803917</v>
      </c>
      <c r="C718" s="166">
        <v>11</v>
      </c>
      <c r="D718" s="166">
        <v>21</v>
      </c>
      <c r="E718" s="166">
        <v>52.583333333333336</v>
      </c>
      <c r="F718" s="10"/>
    </row>
    <row r="719" spans="1:6" ht="12.75" customHeight="1">
      <c r="A719" s="227" t="s">
        <v>368</v>
      </c>
      <c r="B719" s="227">
        <v>803917</v>
      </c>
      <c r="C719" s="166">
        <v>11</v>
      </c>
      <c r="D719" s="166">
        <v>25</v>
      </c>
      <c r="E719" s="166">
        <v>52.083333333333336</v>
      </c>
      <c r="F719" s="10"/>
    </row>
    <row r="720" spans="1:6" ht="12.75" customHeight="1">
      <c r="A720" s="227" t="s">
        <v>368</v>
      </c>
      <c r="B720" s="227">
        <v>803917</v>
      </c>
      <c r="C720" s="166">
        <v>11</v>
      </c>
      <c r="D720" s="166">
        <v>29</v>
      </c>
      <c r="E720" s="166">
        <v>59.25</v>
      </c>
      <c r="F720" s="10"/>
    </row>
    <row r="721" spans="1:6" ht="12.75" customHeight="1">
      <c r="A721" s="227" t="s">
        <v>368</v>
      </c>
      <c r="B721" s="227">
        <v>803917</v>
      </c>
      <c r="C721" s="166">
        <v>11</v>
      </c>
      <c r="D721" s="166">
        <v>30</v>
      </c>
      <c r="E721" s="166">
        <v>51.416666666666664</v>
      </c>
      <c r="F721" s="10"/>
    </row>
    <row r="722" spans="1:6" ht="12.75" customHeight="1">
      <c r="A722" s="227" t="s">
        <v>368</v>
      </c>
      <c r="B722" s="227">
        <v>803917</v>
      </c>
      <c r="C722" s="166">
        <v>12</v>
      </c>
      <c r="D722" s="166">
        <v>2</v>
      </c>
      <c r="E722" s="166">
        <v>63.666666666666664</v>
      </c>
      <c r="F722" s="10"/>
    </row>
    <row r="723" spans="1:6" ht="12.75" customHeight="1">
      <c r="A723" s="227" t="s">
        <v>368</v>
      </c>
      <c r="B723" s="227">
        <v>803917</v>
      </c>
      <c r="C723" s="166">
        <v>12</v>
      </c>
      <c r="D723" s="166">
        <v>4</v>
      </c>
      <c r="E723" s="166">
        <v>51.666666666666664</v>
      </c>
      <c r="F723" s="10"/>
    </row>
    <row r="724" spans="1:6" ht="12.75" customHeight="1">
      <c r="A724" s="227" t="s">
        <v>368</v>
      </c>
      <c r="B724" s="227">
        <v>803917</v>
      </c>
      <c r="C724" s="166">
        <v>12</v>
      </c>
      <c r="D724" s="166">
        <v>15</v>
      </c>
      <c r="E724" s="166">
        <v>52.25</v>
      </c>
      <c r="F724" s="10"/>
    </row>
    <row r="725" spans="1:6" ht="12.75" customHeight="1">
      <c r="A725" s="227" t="s">
        <v>368</v>
      </c>
      <c r="B725" s="227">
        <v>803917</v>
      </c>
      <c r="C725" s="166">
        <v>12</v>
      </c>
      <c r="D725" s="166">
        <v>16</v>
      </c>
      <c r="E725" s="166">
        <v>61.333333333333336</v>
      </c>
      <c r="F725" s="10"/>
    </row>
    <row r="726" spans="1:6" ht="12.75" customHeight="1">
      <c r="A726" s="227" t="s">
        <v>368</v>
      </c>
      <c r="B726" s="227">
        <v>803917</v>
      </c>
      <c r="C726" s="166">
        <v>12</v>
      </c>
      <c r="D726" s="166">
        <v>17</v>
      </c>
      <c r="E726" s="166">
        <v>61</v>
      </c>
      <c r="F726" s="10"/>
    </row>
    <row r="727" spans="1:6" ht="12.75" customHeight="1">
      <c r="A727" s="227" t="s">
        <v>368</v>
      </c>
      <c r="B727" s="227">
        <v>803917</v>
      </c>
      <c r="C727" s="166">
        <v>12</v>
      </c>
      <c r="D727" s="166">
        <v>19</v>
      </c>
      <c r="E727" s="166">
        <v>52.333333333333336</v>
      </c>
      <c r="F727" s="10"/>
    </row>
    <row r="728" spans="1:6" ht="12.75" customHeight="1">
      <c r="A728" s="227" t="s">
        <v>368</v>
      </c>
      <c r="B728" s="227">
        <v>803917</v>
      </c>
      <c r="C728" s="166">
        <v>12</v>
      </c>
      <c r="D728" s="166">
        <v>20</v>
      </c>
      <c r="E728" s="166">
        <v>71.58333333333333</v>
      </c>
      <c r="F728" s="10"/>
    </row>
    <row r="729" spans="1:6" ht="12.75" customHeight="1">
      <c r="A729" s="227" t="s">
        <v>368</v>
      </c>
      <c r="B729" s="227">
        <v>803917</v>
      </c>
      <c r="C729" s="166">
        <v>12</v>
      </c>
      <c r="D729" s="166">
        <v>21</v>
      </c>
      <c r="E729" s="166">
        <v>63.5</v>
      </c>
      <c r="F729" s="10"/>
    </row>
    <row r="730" spans="1:6" ht="12.75" customHeight="1">
      <c r="A730" s="227" t="s">
        <v>368</v>
      </c>
      <c r="B730" s="227">
        <v>803917</v>
      </c>
      <c r="C730" s="166">
        <v>12</v>
      </c>
      <c r="D730" s="166">
        <v>22</v>
      </c>
      <c r="E730" s="166">
        <v>73.75</v>
      </c>
      <c r="F730" s="10"/>
    </row>
    <row r="731" spans="1:6" ht="12.75" customHeight="1">
      <c r="A731" s="227" t="s">
        <v>368</v>
      </c>
      <c r="B731" s="227">
        <v>803917</v>
      </c>
      <c r="C731" s="166">
        <v>12</v>
      </c>
      <c r="D731" s="166">
        <v>23</v>
      </c>
      <c r="E731" s="166">
        <v>92.75</v>
      </c>
      <c r="F731" s="10"/>
    </row>
    <row r="732" spans="1:6" ht="12.75" customHeight="1">
      <c r="A732" s="227" t="s">
        <v>368</v>
      </c>
      <c r="B732" s="227">
        <v>803917</v>
      </c>
      <c r="C732" s="166">
        <v>12</v>
      </c>
      <c r="D732" s="166">
        <v>24</v>
      </c>
      <c r="E732" s="166">
        <v>68.5</v>
      </c>
      <c r="F732" s="10"/>
    </row>
    <row r="733" spans="1:6" ht="12.75" customHeight="1">
      <c r="A733" s="227" t="s">
        <v>368</v>
      </c>
      <c r="B733" s="227">
        <v>803917</v>
      </c>
      <c r="C733" s="166">
        <v>12</v>
      </c>
      <c r="D733" s="166">
        <v>25</v>
      </c>
      <c r="E733" s="166">
        <v>100.41666666666667</v>
      </c>
      <c r="F733" s="10"/>
    </row>
    <row r="734" spans="1:6" ht="12.75" customHeight="1">
      <c r="A734" s="227" t="s">
        <v>368</v>
      </c>
      <c r="B734" s="227">
        <v>803917</v>
      </c>
      <c r="C734" s="166">
        <v>12</v>
      </c>
      <c r="D734" s="166">
        <v>26</v>
      </c>
      <c r="E734" s="166">
        <v>63.833333333333336</v>
      </c>
      <c r="F734" s="10"/>
    </row>
    <row r="735" spans="1:6" ht="12.75" customHeight="1">
      <c r="A735" s="227" t="s">
        <v>368</v>
      </c>
      <c r="B735" s="227">
        <v>803917</v>
      </c>
      <c r="C735" s="166">
        <v>12</v>
      </c>
      <c r="D735" s="166">
        <v>30</v>
      </c>
      <c r="E735" s="166">
        <v>71.8</v>
      </c>
      <c r="F735" s="10"/>
    </row>
    <row r="736" spans="1:6" ht="12.75" customHeight="1">
      <c r="A736" s="227" t="s">
        <v>368</v>
      </c>
      <c r="B736" s="227">
        <v>803917</v>
      </c>
      <c r="C736" s="166">
        <v>12</v>
      </c>
      <c r="D736" s="166">
        <v>31</v>
      </c>
      <c r="E736" s="166">
        <v>62.416666666666664</v>
      </c>
      <c r="F736" s="10"/>
    </row>
    <row r="737" spans="1:6" ht="12.75" customHeight="1">
      <c r="A737" s="184"/>
      <c r="B737" s="187"/>
      <c r="C737" s="167"/>
      <c r="D737" s="167"/>
      <c r="E737" s="215"/>
      <c r="F737" s="10"/>
    </row>
    <row r="738" spans="1:6" ht="12.75" customHeight="1">
      <c r="A738" s="184"/>
      <c r="B738" s="187"/>
      <c r="C738" s="167"/>
      <c r="D738" s="167"/>
      <c r="E738" s="215"/>
      <c r="F738" s="10"/>
    </row>
    <row r="739" spans="1:6" ht="12.75" customHeight="1">
      <c r="A739" s="184"/>
      <c r="B739" s="187"/>
      <c r="C739" s="167"/>
      <c r="D739" s="167"/>
      <c r="E739" s="215"/>
      <c r="F739" s="10"/>
    </row>
    <row r="740" spans="1:6" ht="12.75" customHeight="1">
      <c r="A740" s="184"/>
      <c r="B740" s="187"/>
      <c r="C740" s="167"/>
      <c r="D740" s="167"/>
      <c r="E740" s="215"/>
      <c r="F740" s="10"/>
    </row>
    <row r="741" spans="1:6" ht="12.75" customHeight="1">
      <c r="A741" s="184"/>
      <c r="B741" s="187"/>
      <c r="C741" s="167"/>
      <c r="D741" s="167"/>
      <c r="E741" s="215"/>
      <c r="F741" s="10"/>
    </row>
    <row r="742" spans="1:6" ht="12.75" customHeight="1">
      <c r="A742" s="184"/>
      <c r="B742" s="188"/>
      <c r="C742" s="167"/>
      <c r="D742" s="167"/>
      <c r="E742" s="215"/>
      <c r="F742" s="10"/>
    </row>
    <row r="743" spans="1:6" ht="12.75" customHeight="1">
      <c r="A743" s="184"/>
      <c r="B743" s="188"/>
      <c r="C743" s="167"/>
      <c r="D743" s="167"/>
      <c r="E743" s="215"/>
      <c r="F743" s="10"/>
    </row>
    <row r="744" spans="1:6" ht="12.75" customHeight="1">
      <c r="A744" s="184"/>
      <c r="B744" s="188"/>
      <c r="C744" s="167"/>
      <c r="D744" s="167"/>
      <c r="E744" s="215"/>
      <c r="F744" s="10"/>
    </row>
    <row r="745" spans="1:6" ht="12.75" customHeight="1">
      <c r="A745" s="184"/>
      <c r="B745" s="188"/>
      <c r="C745" s="167"/>
      <c r="D745" s="167"/>
      <c r="E745" s="215"/>
      <c r="F745" s="10"/>
    </row>
    <row r="746" spans="1:6" ht="12.75" customHeight="1">
      <c r="A746" s="184"/>
      <c r="B746" s="188"/>
      <c r="C746" s="167"/>
      <c r="D746" s="167"/>
      <c r="E746" s="215"/>
      <c r="F746" s="10"/>
    </row>
    <row r="747" spans="1:6" ht="12.75" customHeight="1">
      <c r="A747" s="184"/>
      <c r="B747" s="188"/>
      <c r="C747" s="167"/>
      <c r="D747" s="167"/>
      <c r="E747" s="215"/>
      <c r="F747" s="10"/>
    </row>
    <row r="748" spans="1:6" ht="12.75" customHeight="1">
      <c r="A748" s="184"/>
      <c r="B748" s="188"/>
      <c r="C748" s="167"/>
      <c r="D748" s="167"/>
      <c r="E748" s="215"/>
      <c r="F748" s="10"/>
    </row>
    <row r="749" spans="1:6" ht="12.75" customHeight="1">
      <c r="A749" s="184"/>
      <c r="B749" s="188"/>
      <c r="C749" s="167"/>
      <c r="D749" s="167"/>
      <c r="E749" s="215"/>
      <c r="F749" s="10"/>
    </row>
    <row r="750" spans="1:6" ht="12.75" customHeight="1">
      <c r="A750" s="184"/>
      <c r="B750" s="188"/>
      <c r="C750" s="167"/>
      <c r="D750" s="167"/>
      <c r="E750" s="215"/>
      <c r="F750" s="10"/>
    </row>
    <row r="751" spans="1:6" ht="12.75" customHeight="1">
      <c r="A751" s="184"/>
      <c r="B751" s="188"/>
      <c r="C751" s="167"/>
      <c r="D751" s="167"/>
      <c r="E751" s="215"/>
      <c r="F751" s="10"/>
    </row>
    <row r="752" spans="1:6" ht="12.75" customHeight="1">
      <c r="A752" s="184"/>
      <c r="B752" s="188"/>
      <c r="C752" s="167"/>
      <c r="D752" s="167"/>
      <c r="E752" s="215"/>
      <c r="F752" s="10"/>
    </row>
    <row r="753" spans="1:6" ht="12.75" customHeight="1">
      <c r="A753" s="184"/>
      <c r="B753" s="188"/>
      <c r="C753" s="167"/>
      <c r="D753" s="167"/>
      <c r="E753" s="215"/>
      <c r="F753" s="10"/>
    </row>
    <row r="754" spans="1:6" ht="12.75" customHeight="1">
      <c r="A754" s="184"/>
      <c r="B754" s="188"/>
      <c r="C754" s="167"/>
      <c r="D754" s="167"/>
      <c r="E754" s="215"/>
      <c r="F754" s="10"/>
    </row>
    <row r="755" spans="1:6" ht="12.75" customHeight="1">
      <c r="A755" s="184"/>
      <c r="B755" s="188"/>
      <c r="C755" s="167"/>
      <c r="D755" s="167"/>
      <c r="E755" s="215"/>
      <c r="F755" s="10"/>
    </row>
    <row r="756" spans="1:6" ht="12.75" customHeight="1">
      <c r="A756" s="184"/>
      <c r="B756" s="188"/>
      <c r="C756" s="167"/>
      <c r="D756" s="167"/>
      <c r="E756" s="215"/>
      <c r="F756" s="10"/>
    </row>
    <row r="757" spans="1:6" ht="12.75" customHeight="1">
      <c r="A757" s="184"/>
      <c r="B757" s="188"/>
      <c r="C757" s="167"/>
      <c r="D757" s="167"/>
      <c r="E757" s="215"/>
      <c r="F757" s="10"/>
    </row>
    <row r="758" spans="1:6" ht="12.75" customHeight="1">
      <c r="A758" s="184"/>
      <c r="B758" s="188"/>
      <c r="C758" s="167"/>
      <c r="D758" s="167"/>
      <c r="E758" s="215"/>
      <c r="F758" s="10"/>
    </row>
    <row r="759" spans="1:6" ht="12.75" customHeight="1">
      <c r="A759" s="184"/>
      <c r="B759" s="188"/>
      <c r="C759" s="167"/>
      <c r="D759" s="167"/>
      <c r="E759" s="215"/>
      <c r="F759" s="10"/>
    </row>
    <row r="760" spans="1:6" ht="12.75" customHeight="1">
      <c r="A760" s="184"/>
      <c r="B760" s="188"/>
      <c r="C760" s="167"/>
      <c r="D760" s="167"/>
      <c r="E760" s="215"/>
      <c r="F760" s="10"/>
    </row>
    <row r="761" spans="1:6" ht="12.75" customHeight="1">
      <c r="A761" s="184"/>
      <c r="B761" s="188"/>
      <c r="C761" s="167"/>
      <c r="D761" s="167"/>
      <c r="E761" s="215"/>
      <c r="F761" s="10"/>
    </row>
    <row r="762" spans="1:6" ht="12.75" customHeight="1">
      <c r="A762" s="184"/>
      <c r="B762" s="188"/>
      <c r="C762" s="167"/>
      <c r="D762" s="167"/>
      <c r="E762" s="215"/>
      <c r="F762" s="10"/>
    </row>
    <row r="763" spans="1:6" ht="12.75" customHeight="1">
      <c r="A763" s="184"/>
      <c r="B763" s="188"/>
      <c r="C763" s="167"/>
      <c r="D763" s="167"/>
      <c r="E763" s="215"/>
      <c r="F763" s="10"/>
    </row>
    <row r="764" spans="1:6" ht="12.75" customHeight="1">
      <c r="A764" s="184"/>
      <c r="B764" s="188"/>
      <c r="C764" s="167"/>
      <c r="D764" s="167"/>
      <c r="E764" s="215"/>
      <c r="F764" s="10"/>
    </row>
    <row r="765" spans="1:6" ht="12.75" customHeight="1">
      <c r="A765" s="184"/>
      <c r="B765" s="188"/>
      <c r="C765" s="167"/>
      <c r="D765" s="167"/>
      <c r="E765" s="215"/>
      <c r="F765" s="10"/>
    </row>
    <row r="766" spans="1:6" ht="12.75" customHeight="1">
      <c r="A766" s="184"/>
      <c r="B766" s="188"/>
      <c r="C766" s="167"/>
      <c r="D766" s="167"/>
      <c r="E766" s="215"/>
      <c r="F766" s="10"/>
    </row>
    <row r="767" spans="1:6" ht="12.75" customHeight="1">
      <c r="A767" s="184"/>
      <c r="B767" s="188"/>
      <c r="C767" s="167"/>
      <c r="D767" s="167"/>
      <c r="E767" s="215"/>
      <c r="F767" s="10"/>
    </row>
    <row r="768" spans="1:6" ht="12.75" customHeight="1">
      <c r="A768" s="184"/>
      <c r="B768" s="188"/>
      <c r="C768" s="167"/>
      <c r="D768" s="167"/>
      <c r="E768" s="215"/>
      <c r="F768" s="10"/>
    </row>
    <row r="769" spans="1:6" ht="12.75" customHeight="1">
      <c r="A769" s="184"/>
      <c r="B769" s="188"/>
      <c r="C769" s="167"/>
      <c r="D769" s="167"/>
      <c r="E769" s="215"/>
      <c r="F769" s="10"/>
    </row>
    <row r="770" spans="1:6" ht="12.75" customHeight="1">
      <c r="A770" s="184"/>
      <c r="B770" s="188"/>
      <c r="C770" s="167"/>
      <c r="D770" s="167"/>
      <c r="E770" s="215"/>
      <c r="F770" s="10"/>
    </row>
    <row r="771" spans="1:6" ht="12.75" customHeight="1">
      <c r="A771" s="184"/>
      <c r="B771" s="188"/>
      <c r="C771" s="167"/>
      <c r="D771" s="167"/>
      <c r="E771" s="215"/>
      <c r="F771" s="10"/>
    </row>
    <row r="772" spans="1:6" ht="12.75" customHeight="1">
      <c r="A772" s="184"/>
      <c r="B772" s="188"/>
      <c r="C772" s="167"/>
      <c r="D772" s="167"/>
      <c r="E772" s="215"/>
      <c r="F772" s="10"/>
    </row>
    <row r="773" spans="1:6" ht="12.75" customHeight="1">
      <c r="A773" s="184"/>
      <c r="B773" s="188"/>
      <c r="C773" s="167"/>
      <c r="D773" s="167"/>
      <c r="E773" s="215"/>
      <c r="F773" s="10"/>
    </row>
    <row r="774" spans="1:6" ht="12.75" customHeight="1">
      <c r="A774" s="184"/>
      <c r="B774" s="188"/>
      <c r="C774" s="167"/>
      <c r="D774" s="167"/>
      <c r="E774" s="215"/>
      <c r="F774" s="10"/>
    </row>
    <row r="775" spans="1:6" ht="12.75" customHeight="1">
      <c r="A775" s="184"/>
      <c r="B775" s="188"/>
      <c r="C775" s="167"/>
      <c r="D775" s="167"/>
      <c r="E775" s="215"/>
      <c r="F775" s="10"/>
    </row>
    <row r="776" spans="1:6" ht="12.75" customHeight="1">
      <c r="A776" s="184"/>
      <c r="B776" s="188"/>
      <c r="C776" s="167"/>
      <c r="D776" s="167"/>
      <c r="E776" s="215"/>
      <c r="F776" s="10"/>
    </row>
    <row r="777" spans="1:6" ht="12.75" customHeight="1">
      <c r="A777" s="184"/>
      <c r="B777" s="188"/>
      <c r="C777" s="167"/>
      <c r="D777" s="167"/>
      <c r="E777" s="215"/>
      <c r="F777" s="10"/>
    </row>
    <row r="778" spans="1:6" ht="12.75" customHeight="1">
      <c r="A778" s="184"/>
      <c r="B778" s="188"/>
      <c r="C778" s="167"/>
      <c r="D778" s="167"/>
      <c r="E778" s="215"/>
      <c r="F778" s="10"/>
    </row>
    <row r="779" spans="1:6" ht="12.75" customHeight="1">
      <c r="A779" s="184"/>
      <c r="B779" s="188"/>
      <c r="C779" s="167"/>
      <c r="D779" s="167"/>
      <c r="E779" s="215"/>
      <c r="F779" s="10"/>
    </row>
    <row r="780" spans="1:6" ht="12.75" customHeight="1">
      <c r="A780" s="184"/>
      <c r="B780" s="188"/>
      <c r="C780" s="167"/>
      <c r="D780" s="167"/>
      <c r="E780" s="215"/>
      <c r="F780" s="10"/>
    </row>
    <row r="781" spans="1:6" ht="12.75" customHeight="1">
      <c r="A781" s="184"/>
      <c r="B781" s="188"/>
      <c r="C781" s="167"/>
      <c r="D781" s="167"/>
      <c r="E781" s="215"/>
      <c r="F781" s="10"/>
    </row>
    <row r="782" spans="1:6" ht="12.75" customHeight="1">
      <c r="A782" s="184"/>
      <c r="B782" s="188"/>
      <c r="C782" s="167"/>
      <c r="D782" s="167"/>
      <c r="E782" s="215"/>
      <c r="F782" s="10"/>
    </row>
    <row r="783" spans="1:6" ht="12.75" customHeight="1">
      <c r="A783" s="184"/>
      <c r="B783" s="188"/>
      <c r="C783" s="167"/>
      <c r="D783" s="167"/>
      <c r="E783" s="215"/>
      <c r="F783" s="10"/>
    </row>
    <row r="784" spans="1:6" ht="12.75" customHeight="1">
      <c r="A784" s="184"/>
      <c r="B784" s="188"/>
      <c r="C784" s="167"/>
      <c r="D784" s="167"/>
      <c r="E784" s="215"/>
      <c r="F784" s="10"/>
    </row>
    <row r="785" spans="1:6" ht="12.75" customHeight="1">
      <c r="A785" s="184"/>
      <c r="B785" s="188"/>
      <c r="C785" s="167"/>
      <c r="D785" s="167"/>
      <c r="E785" s="215"/>
      <c r="F785" s="10"/>
    </row>
    <row r="786" spans="1:6" ht="12.75" customHeight="1">
      <c r="A786" s="184"/>
      <c r="B786" s="188"/>
      <c r="C786" s="167"/>
      <c r="D786" s="167"/>
      <c r="E786" s="215"/>
      <c r="F786" s="10"/>
    </row>
    <row r="787" spans="1:6" ht="12.75" customHeight="1">
      <c r="A787" s="184"/>
      <c r="B787" s="188"/>
      <c r="C787" s="167"/>
      <c r="D787" s="167"/>
      <c r="E787" s="215"/>
      <c r="F787" s="10"/>
    </row>
    <row r="788" spans="1:6" ht="12.75" customHeight="1">
      <c r="A788" s="184"/>
      <c r="B788" s="188"/>
      <c r="C788" s="167"/>
      <c r="D788" s="167"/>
      <c r="E788" s="215"/>
      <c r="F788" s="10"/>
    </row>
    <row r="789" spans="1:6" ht="12.75" customHeight="1">
      <c r="A789" s="184"/>
      <c r="B789" s="188"/>
      <c r="C789" s="167"/>
      <c r="D789" s="167"/>
      <c r="E789" s="215"/>
      <c r="F789" s="10"/>
    </row>
    <row r="790" spans="1:6" ht="12.75" customHeight="1">
      <c r="A790" s="184"/>
      <c r="B790" s="188"/>
      <c r="C790" s="167"/>
      <c r="D790" s="167"/>
      <c r="E790" s="215"/>
      <c r="F790" s="10"/>
    </row>
    <row r="791" spans="1:6" ht="12.75" customHeight="1">
      <c r="A791" s="184"/>
      <c r="B791" s="188"/>
      <c r="C791" s="167"/>
      <c r="D791" s="167"/>
      <c r="E791" s="215"/>
      <c r="F791" s="10"/>
    </row>
    <row r="792" spans="1:6" ht="12.75" customHeight="1">
      <c r="A792" s="184"/>
      <c r="B792" s="188"/>
      <c r="C792" s="167"/>
      <c r="D792" s="167"/>
      <c r="E792" s="215"/>
      <c r="F792" s="10"/>
    </row>
    <row r="793" spans="1:6" ht="12.75" customHeight="1">
      <c r="A793" s="184"/>
      <c r="B793" s="188"/>
      <c r="C793" s="167"/>
      <c r="D793" s="167"/>
      <c r="E793" s="215"/>
      <c r="F793" s="10"/>
    </row>
    <row r="794" spans="1:6" ht="12.75" customHeight="1">
      <c r="A794" s="184"/>
      <c r="B794" s="188"/>
      <c r="C794" s="167"/>
      <c r="D794" s="167"/>
      <c r="E794" s="215"/>
      <c r="F794" s="10"/>
    </row>
    <row r="795" spans="1:6" ht="12.75" customHeight="1">
      <c r="A795" s="184"/>
      <c r="B795" s="188"/>
      <c r="C795" s="167"/>
      <c r="D795" s="167"/>
      <c r="E795" s="215"/>
      <c r="F795" s="10"/>
    </row>
    <row r="796" spans="1:6" ht="12.75" customHeight="1">
      <c r="A796" s="184"/>
      <c r="B796" s="188"/>
      <c r="C796" s="167"/>
      <c r="D796" s="167"/>
      <c r="E796" s="215"/>
      <c r="F796" s="10"/>
    </row>
    <row r="797" spans="1:6" ht="12.75" customHeight="1">
      <c r="A797" s="184"/>
      <c r="B797" s="188"/>
      <c r="C797" s="167"/>
      <c r="D797" s="167"/>
      <c r="E797" s="215"/>
      <c r="F797" s="10"/>
    </row>
    <row r="798" spans="1:6" ht="12.75" customHeight="1">
      <c r="A798" s="184"/>
      <c r="B798" s="188"/>
      <c r="C798" s="167"/>
      <c r="D798" s="167"/>
      <c r="E798" s="215"/>
      <c r="F798" s="10"/>
    </row>
    <row r="799" spans="1:6" ht="12.75" customHeight="1">
      <c r="A799" s="184"/>
      <c r="B799" s="188"/>
      <c r="C799" s="167"/>
      <c r="D799" s="167"/>
      <c r="E799" s="215"/>
      <c r="F799" s="10"/>
    </row>
    <row r="800" spans="1:6" ht="12.75" customHeight="1">
      <c r="A800" s="184"/>
      <c r="B800" s="188"/>
      <c r="C800" s="167"/>
      <c r="D800" s="167"/>
      <c r="E800" s="215"/>
      <c r="F800" s="10"/>
    </row>
    <row r="801" spans="1:6" ht="12.75" customHeight="1">
      <c r="A801" s="184"/>
      <c r="B801" s="188"/>
      <c r="C801" s="167"/>
      <c r="D801" s="167"/>
      <c r="E801" s="215"/>
      <c r="F801" s="10"/>
    </row>
    <row r="802" spans="1:6" ht="12.75" customHeight="1">
      <c r="A802" s="184"/>
      <c r="B802" s="188"/>
      <c r="C802" s="167"/>
      <c r="D802" s="167"/>
      <c r="E802" s="215"/>
      <c r="F802" s="10"/>
    </row>
    <row r="803" spans="1:6" ht="12.75" customHeight="1">
      <c r="A803" s="184"/>
      <c r="B803" s="188"/>
      <c r="C803" s="167"/>
      <c r="D803" s="167"/>
      <c r="E803" s="215"/>
      <c r="F803" s="10"/>
    </row>
    <row r="804" spans="1:6" ht="12.75" customHeight="1">
      <c r="A804" s="184"/>
      <c r="B804" s="188"/>
      <c r="C804" s="167"/>
      <c r="D804" s="167"/>
      <c r="E804" s="215"/>
      <c r="F804" s="10"/>
    </row>
    <row r="805" spans="1:6" ht="12.75" customHeight="1">
      <c r="A805" s="184"/>
      <c r="B805" s="188"/>
      <c r="C805" s="167"/>
      <c r="D805" s="167"/>
      <c r="E805" s="215"/>
      <c r="F805" s="10"/>
    </row>
    <row r="806" spans="1:6" ht="12.75" customHeight="1">
      <c r="A806" s="184"/>
      <c r="B806" s="188"/>
      <c r="C806" s="167"/>
      <c r="D806" s="167"/>
      <c r="E806" s="215"/>
      <c r="F806" s="10"/>
    </row>
    <row r="807" spans="1:6" ht="12.75" customHeight="1">
      <c r="A807" s="184"/>
      <c r="B807" s="188"/>
      <c r="C807" s="167"/>
      <c r="D807" s="167"/>
      <c r="E807" s="215"/>
      <c r="F807" s="10"/>
    </row>
    <row r="808" spans="1:6" ht="12.75" customHeight="1">
      <c r="A808" s="184"/>
      <c r="B808" s="188"/>
      <c r="C808" s="167"/>
      <c r="D808" s="167"/>
      <c r="E808" s="215"/>
      <c r="F808" s="10"/>
    </row>
    <row r="809" spans="1:6" ht="12.75" customHeight="1">
      <c r="A809" s="184"/>
      <c r="B809" s="188"/>
      <c r="C809" s="167"/>
      <c r="D809" s="167"/>
      <c r="E809" s="215"/>
      <c r="F809" s="10"/>
    </row>
    <row r="810" spans="1:6" ht="12.75" customHeight="1">
      <c r="A810" s="184"/>
      <c r="B810" s="188"/>
      <c r="C810" s="167"/>
      <c r="D810" s="167"/>
      <c r="E810" s="215"/>
      <c r="F810" s="10"/>
    </row>
    <row r="811" spans="1:6" ht="12.75" customHeight="1">
      <c r="A811" s="184"/>
      <c r="B811" s="188"/>
      <c r="C811" s="167"/>
      <c r="D811" s="167"/>
      <c r="E811" s="215"/>
      <c r="F811" s="10"/>
    </row>
    <row r="812" spans="1:6" ht="12.75" customHeight="1">
      <c r="A812" s="184"/>
      <c r="B812" s="188"/>
      <c r="C812" s="167"/>
      <c r="D812" s="167"/>
      <c r="E812" s="215"/>
      <c r="F812" s="10"/>
    </row>
    <row r="813" spans="1:6" ht="12.75" customHeight="1">
      <c r="A813" s="184"/>
      <c r="B813" s="188"/>
      <c r="C813" s="167"/>
      <c r="D813" s="167"/>
      <c r="E813" s="215"/>
      <c r="F813" s="10"/>
    </row>
    <row r="814" spans="1:6" ht="12.75" customHeight="1">
      <c r="A814" s="184"/>
      <c r="B814" s="188"/>
      <c r="C814" s="167"/>
      <c r="D814" s="167"/>
      <c r="E814" s="215"/>
      <c r="F814" s="10"/>
    </row>
    <row r="815" spans="1:6" ht="12.75" customHeight="1">
      <c r="A815" s="184"/>
      <c r="B815" s="188"/>
      <c r="C815" s="167"/>
      <c r="D815" s="167"/>
      <c r="E815" s="215"/>
      <c r="F815" s="10"/>
    </row>
    <row r="816" spans="1:6" ht="12.75" customHeight="1">
      <c r="A816" s="184"/>
      <c r="B816" s="188"/>
      <c r="C816" s="167"/>
      <c r="D816" s="167"/>
      <c r="E816" s="215"/>
      <c r="F816" s="10"/>
    </row>
    <row r="817" spans="1:6" ht="12.75" customHeight="1">
      <c r="A817" s="184"/>
      <c r="B817" s="188"/>
      <c r="C817" s="167"/>
      <c r="D817" s="167"/>
      <c r="E817" s="215"/>
      <c r="F817" s="10"/>
    </row>
    <row r="818" spans="1:6" ht="12.75" customHeight="1">
      <c r="A818" s="184"/>
      <c r="B818" s="188"/>
      <c r="C818" s="167"/>
      <c r="D818" s="167"/>
      <c r="E818" s="215"/>
      <c r="F818" s="10"/>
    </row>
    <row r="819" spans="1:6" ht="12.75" customHeight="1">
      <c r="A819" s="184"/>
      <c r="B819" s="188"/>
      <c r="C819" s="167"/>
      <c r="D819" s="167"/>
      <c r="E819" s="215"/>
      <c r="F819" s="10"/>
    </row>
    <row r="820" spans="1:6" ht="12.75" customHeight="1">
      <c r="A820" s="184"/>
      <c r="B820" s="188"/>
      <c r="C820" s="167"/>
      <c r="D820" s="167"/>
      <c r="E820" s="215"/>
      <c r="F820" s="10"/>
    </row>
    <row r="821" spans="1:6" ht="12.75" customHeight="1">
      <c r="A821" s="184"/>
      <c r="B821" s="188"/>
      <c r="C821" s="167"/>
      <c r="D821" s="167"/>
      <c r="E821" s="215"/>
      <c r="F821" s="10"/>
    </row>
    <row r="822" spans="1:6" ht="12.75" customHeight="1">
      <c r="A822" s="184"/>
      <c r="B822" s="188"/>
      <c r="C822" s="167"/>
      <c r="D822" s="167"/>
      <c r="E822" s="215"/>
      <c r="F822" s="10"/>
    </row>
    <row r="823" spans="1:6" ht="12.75" customHeight="1">
      <c r="A823" s="184"/>
      <c r="B823" s="188"/>
      <c r="C823" s="167"/>
      <c r="D823" s="167"/>
      <c r="E823" s="215"/>
      <c r="F823" s="10"/>
    </row>
    <row r="824" spans="1:6" ht="12.75" customHeight="1">
      <c r="A824" s="184"/>
      <c r="B824" s="188"/>
      <c r="C824" s="167"/>
      <c r="D824" s="167"/>
      <c r="E824" s="215"/>
      <c r="F824" s="10"/>
    </row>
    <row r="825" spans="1:6" ht="12.75" customHeight="1">
      <c r="A825" s="184"/>
      <c r="B825" s="188"/>
      <c r="C825" s="167"/>
      <c r="D825" s="167"/>
      <c r="E825" s="215"/>
      <c r="F825" s="10"/>
    </row>
    <row r="826" spans="1:6" ht="12.75" customHeight="1">
      <c r="A826" s="184"/>
      <c r="B826" s="188"/>
      <c r="C826" s="167"/>
      <c r="D826" s="167"/>
      <c r="E826" s="215"/>
      <c r="F826" s="10"/>
    </row>
    <row r="827" spans="1:6" ht="12.75" customHeight="1">
      <c r="A827" s="184"/>
      <c r="B827" s="188"/>
      <c r="C827" s="167"/>
      <c r="D827" s="167"/>
      <c r="E827" s="215"/>
      <c r="F827" s="10"/>
    </row>
    <row r="828" spans="1:6" ht="12.75" customHeight="1">
      <c r="A828" s="184"/>
      <c r="B828" s="188"/>
      <c r="C828" s="167"/>
      <c r="D828" s="167"/>
      <c r="E828" s="215"/>
      <c r="F828" s="10"/>
    </row>
    <row r="829" spans="1:6" ht="12.75" customHeight="1">
      <c r="A829" s="184"/>
      <c r="B829" s="188"/>
      <c r="C829" s="167"/>
      <c r="D829" s="167"/>
      <c r="E829" s="215"/>
      <c r="F829" s="10"/>
    </row>
    <row r="830" spans="1:6" ht="12.75" customHeight="1">
      <c r="A830" s="184"/>
      <c r="B830" s="188"/>
      <c r="C830" s="167"/>
      <c r="D830" s="167"/>
      <c r="E830" s="215"/>
      <c r="F830" s="10"/>
    </row>
    <row r="831" spans="1:6" ht="12.75" customHeight="1">
      <c r="A831" s="184"/>
      <c r="B831" s="188"/>
      <c r="C831" s="167"/>
      <c r="D831" s="167"/>
      <c r="E831" s="215"/>
      <c r="F831" s="10"/>
    </row>
    <row r="832" spans="1:6" ht="12.75" customHeight="1">
      <c r="A832" s="184"/>
      <c r="B832" s="188"/>
      <c r="C832" s="167"/>
      <c r="D832" s="167"/>
      <c r="E832" s="215"/>
      <c r="F832" s="10"/>
    </row>
    <row r="833" spans="1:6" ht="12.75" customHeight="1">
      <c r="A833" s="184"/>
      <c r="B833" s="188"/>
      <c r="C833" s="167"/>
      <c r="D833" s="167"/>
      <c r="E833" s="215"/>
      <c r="F833" s="10"/>
    </row>
    <row r="834" spans="1:6" ht="12.75" customHeight="1">
      <c r="A834" s="184"/>
      <c r="B834" s="188"/>
      <c r="C834" s="167"/>
      <c r="D834" s="167"/>
      <c r="E834" s="215"/>
      <c r="F834" s="10"/>
    </row>
    <row r="835" spans="1:6" ht="12.75" customHeight="1">
      <c r="A835" s="184"/>
      <c r="B835" s="188"/>
      <c r="C835" s="167"/>
      <c r="D835" s="167"/>
      <c r="E835" s="215"/>
      <c r="F835" s="10"/>
    </row>
    <row r="836" spans="1:6" ht="12.75" customHeight="1">
      <c r="A836" s="184"/>
      <c r="B836" s="188"/>
      <c r="C836" s="167"/>
      <c r="D836" s="167"/>
      <c r="E836" s="215"/>
      <c r="F836" s="10"/>
    </row>
    <row r="837" spans="1:6" ht="12.75" customHeight="1">
      <c r="A837" s="184"/>
      <c r="B837" s="188"/>
      <c r="C837" s="167"/>
      <c r="D837" s="167"/>
      <c r="E837" s="215"/>
      <c r="F837" s="10"/>
    </row>
    <row r="838" spans="1:6" ht="12.75" customHeight="1">
      <c r="A838" s="184"/>
      <c r="B838" s="188"/>
      <c r="C838" s="167"/>
      <c r="D838" s="167"/>
      <c r="E838" s="215"/>
      <c r="F838" s="10"/>
    </row>
    <row r="839" spans="1:6" ht="12.75" customHeight="1">
      <c r="A839" s="184"/>
      <c r="B839" s="188"/>
      <c r="C839" s="167"/>
      <c r="D839" s="167"/>
      <c r="E839" s="215"/>
      <c r="F839" s="10"/>
    </row>
    <row r="840" spans="1:6" ht="12.75" customHeight="1">
      <c r="A840" s="184"/>
      <c r="B840" s="188"/>
      <c r="C840" s="167"/>
      <c r="D840" s="167"/>
      <c r="E840" s="215"/>
      <c r="F840" s="10"/>
    </row>
    <row r="841" spans="1:6" ht="12.75" customHeight="1">
      <c r="A841" s="184"/>
      <c r="B841" s="188"/>
      <c r="C841" s="167"/>
      <c r="D841" s="167"/>
      <c r="E841" s="215"/>
      <c r="F841" s="10"/>
    </row>
    <row r="842" spans="1:6" ht="12.75" customHeight="1">
      <c r="A842" s="184"/>
      <c r="B842" s="188"/>
      <c r="C842" s="167"/>
      <c r="D842" s="167"/>
      <c r="E842" s="215"/>
      <c r="F842" s="10"/>
    </row>
    <row r="843" spans="1:6" ht="12.75" customHeight="1">
      <c r="A843" s="184"/>
      <c r="B843" s="188"/>
      <c r="C843" s="167"/>
      <c r="D843" s="167"/>
      <c r="E843" s="215"/>
      <c r="F843" s="10"/>
    </row>
    <row r="844" spans="1:6" ht="12.75" customHeight="1">
      <c r="A844" s="184"/>
      <c r="B844" s="188"/>
      <c r="C844" s="167"/>
      <c r="D844" s="167"/>
      <c r="E844" s="215"/>
      <c r="F844" s="10"/>
    </row>
    <row r="845" spans="1:6" ht="12.75" customHeight="1">
      <c r="A845" s="184"/>
      <c r="B845" s="188"/>
      <c r="C845" s="167"/>
      <c r="D845" s="167"/>
      <c r="E845" s="215"/>
      <c r="F845" s="10"/>
    </row>
    <row r="846" spans="1:6" ht="12.75" customHeight="1">
      <c r="A846" s="184"/>
      <c r="B846" s="188"/>
      <c r="C846" s="167"/>
      <c r="D846" s="167"/>
      <c r="E846" s="215"/>
      <c r="F846" s="10"/>
    </row>
    <row r="847" spans="1:6" ht="12.75" customHeight="1">
      <c r="A847" s="184"/>
      <c r="B847" s="188"/>
      <c r="C847" s="167"/>
      <c r="D847" s="167"/>
      <c r="E847" s="215"/>
      <c r="F847" s="10"/>
    </row>
    <row r="848" spans="1:6" ht="12.75" customHeight="1">
      <c r="A848" s="184"/>
      <c r="B848" s="188"/>
      <c r="C848" s="167"/>
      <c r="D848" s="167"/>
      <c r="E848" s="215"/>
      <c r="F848" s="10"/>
    </row>
    <row r="849" spans="1:6" ht="12.75" customHeight="1">
      <c r="A849" s="184"/>
      <c r="B849" s="188"/>
      <c r="C849" s="167"/>
      <c r="D849" s="167"/>
      <c r="E849" s="215"/>
      <c r="F849" s="10"/>
    </row>
    <row r="850" spans="1:6" ht="12.75" customHeight="1">
      <c r="A850" s="184"/>
      <c r="B850" s="188"/>
      <c r="C850" s="167"/>
      <c r="D850" s="167"/>
      <c r="E850" s="215"/>
      <c r="F850" s="10"/>
    </row>
    <row r="851" spans="1:6" ht="12.75" customHeight="1">
      <c r="A851" s="184"/>
      <c r="B851" s="188"/>
      <c r="C851" s="167"/>
      <c r="D851" s="167"/>
      <c r="E851" s="215"/>
      <c r="F851" s="10"/>
    </row>
    <row r="852" spans="1:6" ht="12.75" customHeight="1">
      <c r="A852" s="184"/>
      <c r="B852" s="188"/>
      <c r="C852" s="167"/>
      <c r="D852" s="167"/>
      <c r="E852" s="215"/>
      <c r="F852" s="10"/>
    </row>
    <row r="853" spans="1:6" ht="12.75" customHeight="1">
      <c r="A853" s="184"/>
      <c r="B853" s="188"/>
      <c r="C853" s="167"/>
      <c r="D853" s="167"/>
      <c r="E853" s="215"/>
      <c r="F853" s="10"/>
    </row>
    <row r="854" spans="1:6" ht="12.75" customHeight="1">
      <c r="A854" s="184"/>
      <c r="B854" s="188"/>
      <c r="C854" s="167"/>
      <c r="D854" s="167"/>
      <c r="E854" s="215"/>
      <c r="F854" s="10"/>
    </row>
    <row r="855" spans="1:6" ht="12.75" customHeight="1">
      <c r="A855" s="184"/>
      <c r="B855" s="188"/>
      <c r="C855" s="167"/>
      <c r="D855" s="167"/>
      <c r="E855" s="215"/>
      <c r="F855" s="10"/>
    </row>
    <row r="856" spans="1:6" ht="12.75" customHeight="1">
      <c r="A856" s="184"/>
      <c r="B856" s="188"/>
      <c r="C856" s="167"/>
      <c r="D856" s="167"/>
      <c r="E856" s="215"/>
      <c r="F856" s="10"/>
    </row>
    <row r="857" spans="1:6" ht="12.75" customHeight="1">
      <c r="A857" s="184"/>
      <c r="B857" s="188"/>
      <c r="C857" s="167"/>
      <c r="D857" s="167"/>
      <c r="E857" s="215"/>
      <c r="F857" s="10"/>
    </row>
    <row r="858" spans="1:6" ht="12.75" customHeight="1">
      <c r="A858" s="184"/>
      <c r="B858" s="188"/>
      <c r="C858" s="167"/>
      <c r="D858" s="167"/>
      <c r="E858" s="215"/>
      <c r="F858" s="10"/>
    </row>
    <row r="859" spans="1:6" ht="12.75" customHeight="1">
      <c r="A859" s="184"/>
      <c r="B859" s="188"/>
      <c r="C859" s="167"/>
      <c r="D859" s="167"/>
      <c r="E859" s="215"/>
      <c r="F859" s="10"/>
    </row>
    <row r="860" spans="1:6" ht="12.75" customHeight="1">
      <c r="A860" s="184"/>
      <c r="B860" s="188"/>
      <c r="C860" s="167"/>
      <c r="D860" s="167"/>
      <c r="E860" s="215"/>
      <c r="F860" s="10"/>
    </row>
    <row r="861" spans="1:6" ht="12.75" customHeight="1">
      <c r="A861" s="184"/>
      <c r="B861" s="188"/>
      <c r="C861" s="167"/>
      <c r="D861" s="167"/>
      <c r="E861" s="215"/>
      <c r="F861" s="10"/>
    </row>
    <row r="862" spans="1:6" ht="12.75" customHeight="1">
      <c r="A862" s="184"/>
      <c r="B862" s="188"/>
      <c r="C862" s="167"/>
      <c r="D862" s="167"/>
      <c r="E862" s="215"/>
      <c r="F862" s="10"/>
    </row>
    <row r="863" spans="1:6" ht="12.75" customHeight="1">
      <c r="A863" s="184"/>
      <c r="B863" s="188"/>
      <c r="C863" s="167"/>
      <c r="D863" s="167"/>
      <c r="E863" s="215"/>
      <c r="F863" s="10"/>
    </row>
    <row r="864" spans="1:6" ht="12.75" customHeight="1">
      <c r="A864" s="184"/>
      <c r="B864" s="188"/>
      <c r="C864" s="167"/>
      <c r="D864" s="167"/>
      <c r="E864" s="215"/>
      <c r="F864" s="10"/>
    </row>
    <row r="865" spans="1:6" ht="12.75" customHeight="1">
      <c r="A865" s="184"/>
      <c r="B865" s="188"/>
      <c r="C865" s="167"/>
      <c r="D865" s="167"/>
      <c r="E865" s="215"/>
      <c r="F865" s="10"/>
    </row>
    <row r="866" spans="1:6" ht="12.75" customHeight="1">
      <c r="A866" s="184"/>
      <c r="B866" s="188"/>
      <c r="C866" s="167"/>
      <c r="D866" s="167"/>
      <c r="E866" s="215"/>
      <c r="F866" s="10"/>
    </row>
    <row r="867" spans="1:6" ht="12.75" customHeight="1">
      <c r="A867" s="184"/>
      <c r="B867" s="188"/>
      <c r="C867" s="167"/>
      <c r="D867" s="167"/>
      <c r="E867" s="215"/>
      <c r="F867" s="10"/>
    </row>
    <row r="868" spans="1:6" ht="12.75" customHeight="1">
      <c r="A868" s="184"/>
      <c r="B868" s="188"/>
      <c r="C868" s="167"/>
      <c r="D868" s="167"/>
      <c r="E868" s="215"/>
      <c r="F868" s="10"/>
    </row>
    <row r="869" spans="1:6" ht="12.75" customHeight="1">
      <c r="A869" s="184"/>
      <c r="B869" s="188"/>
      <c r="C869" s="167"/>
      <c r="D869" s="167"/>
      <c r="E869" s="215"/>
      <c r="F869" s="10"/>
    </row>
    <row r="870" spans="1:6" ht="12.75" customHeight="1">
      <c r="A870" s="184"/>
      <c r="B870" s="188"/>
      <c r="C870" s="167"/>
      <c r="D870" s="167"/>
      <c r="E870" s="215"/>
      <c r="F870" s="10"/>
    </row>
    <row r="871" spans="1:6" ht="12.75" customHeight="1">
      <c r="A871" s="184"/>
      <c r="B871" s="188"/>
      <c r="C871" s="167"/>
      <c r="D871" s="167"/>
      <c r="E871" s="215"/>
      <c r="F871" s="10"/>
    </row>
    <row r="872" spans="1:6" ht="12.75" customHeight="1">
      <c r="A872" s="184"/>
      <c r="B872" s="188"/>
      <c r="C872" s="167"/>
      <c r="D872" s="167"/>
      <c r="E872" s="215"/>
      <c r="F872" s="10"/>
    </row>
    <row r="873" spans="1:6" ht="12.75" customHeight="1">
      <c r="A873" s="184"/>
      <c r="B873" s="188"/>
      <c r="C873" s="167"/>
      <c r="D873" s="167"/>
      <c r="E873" s="215"/>
      <c r="F873" s="10"/>
    </row>
    <row r="874" spans="1:6" ht="12.75" customHeight="1">
      <c r="A874" s="184"/>
      <c r="B874" s="188"/>
      <c r="C874" s="167"/>
      <c r="D874" s="167"/>
      <c r="E874" s="215"/>
      <c r="F874" s="10"/>
    </row>
    <row r="875" spans="1:6" ht="12.75" customHeight="1">
      <c r="A875" s="184"/>
      <c r="B875" s="188"/>
      <c r="C875" s="167"/>
      <c r="D875" s="167"/>
      <c r="E875" s="215"/>
      <c r="F875" s="10"/>
    </row>
    <row r="876" spans="1:6" ht="12.75" customHeight="1">
      <c r="A876" s="184"/>
      <c r="B876" s="188"/>
      <c r="C876" s="167"/>
      <c r="D876" s="167"/>
      <c r="E876" s="215"/>
      <c r="F876" s="10"/>
    </row>
    <row r="877" spans="1:6" ht="12.75" customHeight="1">
      <c r="A877" s="184"/>
      <c r="B877" s="188"/>
      <c r="C877" s="167"/>
      <c r="D877" s="167"/>
      <c r="E877" s="215"/>
      <c r="F877" s="10"/>
    </row>
    <row r="878" spans="1:6" ht="12.75" customHeight="1">
      <c r="A878" s="184"/>
      <c r="B878" s="188"/>
      <c r="C878" s="167"/>
      <c r="D878" s="167"/>
      <c r="E878" s="215"/>
      <c r="F878" s="10"/>
    </row>
    <row r="879" spans="1:6" ht="12.75" customHeight="1">
      <c r="A879" s="184"/>
      <c r="B879" s="188"/>
      <c r="C879" s="167"/>
      <c r="D879" s="167"/>
      <c r="E879" s="215"/>
      <c r="F879" s="10"/>
    </row>
    <row r="880" spans="1:6" ht="12.75" customHeight="1">
      <c r="A880" s="184"/>
      <c r="B880" s="188"/>
      <c r="C880" s="167"/>
      <c r="D880" s="167"/>
      <c r="E880" s="215"/>
      <c r="F880" s="10"/>
    </row>
    <row r="881" spans="1:6" ht="12.75" customHeight="1">
      <c r="A881" s="184"/>
      <c r="B881" s="188"/>
      <c r="C881" s="167"/>
      <c r="D881" s="167"/>
      <c r="E881" s="215"/>
      <c r="F881" s="10"/>
    </row>
    <row r="882" spans="1:6" ht="12.75" customHeight="1">
      <c r="A882" s="184"/>
      <c r="B882" s="188"/>
      <c r="C882" s="167"/>
      <c r="D882" s="167"/>
      <c r="E882" s="215"/>
      <c r="F882" s="10"/>
    </row>
    <row r="883" spans="1:6" ht="12.75" customHeight="1">
      <c r="A883" s="184"/>
      <c r="B883" s="188"/>
      <c r="C883" s="167"/>
      <c r="D883" s="167"/>
      <c r="E883" s="215"/>
      <c r="F883" s="10"/>
    </row>
    <row r="884" spans="1:6" ht="12.75" customHeight="1">
      <c r="A884" s="184"/>
      <c r="B884" s="188"/>
      <c r="C884" s="167"/>
      <c r="D884" s="167"/>
      <c r="E884" s="215"/>
      <c r="F884" s="10"/>
    </row>
    <row r="885" spans="1:6" ht="12.75" customHeight="1">
      <c r="A885" s="184"/>
      <c r="B885" s="188"/>
      <c r="C885" s="167"/>
      <c r="D885" s="167"/>
      <c r="E885" s="215"/>
      <c r="F885" s="10"/>
    </row>
    <row r="886" spans="1:6" ht="12.75" customHeight="1">
      <c r="A886" s="184"/>
      <c r="B886" s="188"/>
      <c r="C886" s="167"/>
      <c r="D886" s="167"/>
      <c r="E886" s="215"/>
      <c r="F886" s="10"/>
    </row>
    <row r="887" spans="1:6" ht="12.75" customHeight="1">
      <c r="A887" s="184"/>
      <c r="B887" s="188"/>
      <c r="C887" s="167"/>
      <c r="D887" s="167"/>
      <c r="E887" s="215"/>
      <c r="F887" s="10"/>
    </row>
    <row r="888" spans="1:6" ht="12.75" customHeight="1">
      <c r="A888" s="184"/>
      <c r="B888" s="188"/>
      <c r="C888" s="167"/>
      <c r="D888" s="167"/>
      <c r="E888" s="215"/>
      <c r="F888" s="10"/>
    </row>
    <row r="889" spans="1:6" ht="12.75" customHeight="1">
      <c r="A889" s="184"/>
      <c r="B889" s="188"/>
      <c r="C889" s="167"/>
      <c r="D889" s="167"/>
      <c r="E889" s="215"/>
      <c r="F889" s="10"/>
    </row>
    <row r="890" spans="1:6" ht="12.75" customHeight="1">
      <c r="A890" s="184"/>
      <c r="B890" s="188"/>
      <c r="C890" s="167"/>
      <c r="D890" s="167"/>
      <c r="E890" s="215"/>
      <c r="F890" s="10"/>
    </row>
    <row r="891" spans="1:6" ht="12.75" customHeight="1">
      <c r="A891" s="184"/>
      <c r="B891" s="188"/>
      <c r="C891" s="167"/>
      <c r="D891" s="167"/>
      <c r="E891" s="215"/>
      <c r="F891" s="10"/>
    </row>
    <row r="892" spans="1:6" ht="12.75" customHeight="1">
      <c r="A892" s="184"/>
      <c r="B892" s="188"/>
      <c r="C892" s="167"/>
      <c r="D892" s="167"/>
      <c r="E892" s="215"/>
      <c r="F892" s="10"/>
    </row>
    <row r="893" spans="1:6" ht="12.75" customHeight="1">
      <c r="A893" s="184"/>
      <c r="B893" s="188"/>
      <c r="C893" s="167"/>
      <c r="D893" s="167"/>
      <c r="E893" s="215"/>
      <c r="F893" s="10"/>
    </row>
    <row r="894" spans="1:6" ht="12.75" customHeight="1">
      <c r="A894" s="184"/>
      <c r="B894" s="188"/>
      <c r="C894" s="167"/>
      <c r="D894" s="167"/>
      <c r="E894" s="215"/>
      <c r="F894" s="10"/>
    </row>
    <row r="895" spans="1:6" ht="12.75" customHeight="1">
      <c r="A895" s="184"/>
      <c r="B895" s="188"/>
      <c r="C895" s="167"/>
      <c r="D895" s="167"/>
      <c r="E895" s="215"/>
      <c r="F895" s="10"/>
    </row>
    <row r="896" spans="1:6" ht="12.75" customHeight="1">
      <c r="A896" s="184"/>
      <c r="B896" s="188"/>
      <c r="C896" s="167"/>
      <c r="D896" s="167"/>
      <c r="E896" s="215"/>
      <c r="F896" s="10"/>
    </row>
    <row r="897" spans="1:6" ht="12.75" customHeight="1">
      <c r="A897" s="184"/>
      <c r="B897" s="188"/>
      <c r="C897" s="167"/>
      <c r="D897" s="167"/>
      <c r="E897" s="215"/>
      <c r="F897" s="10"/>
    </row>
    <row r="898" spans="1:6" ht="12.75" customHeight="1">
      <c r="A898" s="184"/>
      <c r="B898" s="188"/>
      <c r="C898" s="167"/>
      <c r="D898" s="167"/>
      <c r="E898" s="215"/>
      <c r="F898" s="10"/>
    </row>
    <row r="899" spans="1:6" ht="12.75" customHeight="1">
      <c r="A899" s="184"/>
      <c r="B899" s="188"/>
      <c r="C899" s="167"/>
      <c r="D899" s="167"/>
      <c r="E899" s="215"/>
      <c r="F899" s="10"/>
    </row>
    <row r="900" spans="1:6" ht="12.75" customHeight="1">
      <c r="A900" s="184"/>
      <c r="B900" s="188"/>
      <c r="C900" s="167"/>
      <c r="D900" s="167"/>
      <c r="E900" s="215"/>
      <c r="F900" s="10"/>
    </row>
    <row r="901" spans="1:6" ht="12.75" customHeight="1">
      <c r="A901" s="184"/>
      <c r="B901" s="188"/>
      <c r="C901" s="167"/>
      <c r="D901" s="167"/>
      <c r="E901" s="215"/>
      <c r="F901" s="10"/>
    </row>
    <row r="902" spans="1:6" ht="12.75" customHeight="1">
      <c r="A902" s="184"/>
      <c r="B902" s="188"/>
      <c r="C902" s="167"/>
      <c r="D902" s="167"/>
      <c r="E902" s="215"/>
      <c r="F902" s="10"/>
    </row>
    <row r="903" spans="1:6" ht="12.75" customHeight="1">
      <c r="A903" s="184"/>
      <c r="B903" s="188"/>
      <c r="C903" s="167"/>
      <c r="D903" s="167"/>
      <c r="E903" s="215"/>
      <c r="F903" s="10"/>
    </row>
    <row r="904" spans="1:6" ht="12.75" customHeight="1">
      <c r="A904" s="184"/>
      <c r="B904" s="188"/>
      <c r="C904" s="167"/>
      <c r="D904" s="167"/>
      <c r="E904" s="215"/>
      <c r="F904" s="10"/>
    </row>
    <row r="905" spans="1:6" ht="12.75" customHeight="1">
      <c r="A905" s="184"/>
      <c r="B905" s="188"/>
      <c r="C905" s="167"/>
      <c r="D905" s="167"/>
      <c r="E905" s="215"/>
      <c r="F905" s="10"/>
    </row>
    <row r="906" spans="1:6" ht="12.75" customHeight="1">
      <c r="A906" s="184"/>
      <c r="B906" s="188"/>
      <c r="C906" s="167"/>
      <c r="D906" s="167"/>
      <c r="E906" s="215"/>
      <c r="F906" s="10"/>
    </row>
    <row r="907" spans="1:6" ht="12.75" customHeight="1">
      <c r="A907" s="184"/>
      <c r="B907" s="188"/>
      <c r="C907" s="167"/>
      <c r="D907" s="167"/>
      <c r="E907" s="215"/>
      <c r="F907" s="10"/>
    </row>
    <row r="908" spans="1:6" ht="12.75" customHeight="1">
      <c r="A908" s="184"/>
      <c r="B908" s="188"/>
      <c r="C908" s="167"/>
      <c r="D908" s="167"/>
      <c r="E908" s="215"/>
      <c r="F908" s="10"/>
    </row>
    <row r="909" spans="1:6" ht="12.75" customHeight="1">
      <c r="A909" s="184"/>
      <c r="B909" s="188"/>
      <c r="C909" s="167"/>
      <c r="D909" s="167"/>
      <c r="E909" s="215"/>
      <c r="F909" s="10"/>
    </row>
    <row r="910" spans="1:6" ht="12.75" customHeight="1">
      <c r="A910" s="184"/>
      <c r="B910" s="188"/>
      <c r="C910" s="167"/>
      <c r="D910" s="167"/>
      <c r="E910" s="215"/>
      <c r="F910" s="10"/>
    </row>
    <row r="911" spans="1:6" ht="12.75" customHeight="1">
      <c r="A911" s="184"/>
      <c r="B911" s="188"/>
      <c r="C911" s="167"/>
      <c r="D911" s="167"/>
      <c r="E911" s="215"/>
      <c r="F911" s="10"/>
    </row>
    <row r="912" spans="1:6" ht="12.75" customHeight="1">
      <c r="A912" s="184"/>
      <c r="B912" s="188"/>
      <c r="C912" s="167"/>
      <c r="D912" s="167"/>
      <c r="E912" s="215"/>
      <c r="F912" s="10"/>
    </row>
    <row r="913" spans="1:6" ht="12.75" customHeight="1">
      <c r="A913" s="184"/>
      <c r="B913" s="188"/>
      <c r="C913" s="167"/>
      <c r="D913" s="167"/>
      <c r="E913" s="215"/>
      <c r="F913" s="10"/>
    </row>
    <row r="914" spans="1:6" ht="12.75" customHeight="1">
      <c r="A914" s="184"/>
      <c r="B914" s="188"/>
      <c r="C914" s="167"/>
      <c r="D914" s="167"/>
      <c r="E914" s="215"/>
      <c r="F914" s="10"/>
    </row>
    <row r="915" spans="1:6" ht="12.75" customHeight="1">
      <c r="A915" s="184"/>
      <c r="B915" s="188"/>
      <c r="C915" s="167"/>
      <c r="D915" s="167"/>
      <c r="E915" s="215"/>
      <c r="F915" s="10"/>
    </row>
    <row r="916" spans="1:6" ht="12.75" customHeight="1">
      <c r="A916" s="184"/>
      <c r="B916" s="188"/>
      <c r="C916" s="167"/>
      <c r="D916" s="167"/>
      <c r="E916" s="215"/>
      <c r="F916" s="10"/>
    </row>
    <row r="917" spans="1:6" ht="12.75" customHeight="1">
      <c r="A917" s="184"/>
      <c r="B917" s="188"/>
      <c r="C917" s="167"/>
      <c r="D917" s="167"/>
      <c r="E917" s="215"/>
      <c r="F917" s="10"/>
    </row>
    <row r="918" spans="1:6" ht="12.75" customHeight="1">
      <c r="A918" s="184"/>
      <c r="B918" s="188"/>
      <c r="C918" s="167"/>
      <c r="D918" s="167"/>
      <c r="E918" s="215"/>
      <c r="F918" s="10"/>
    </row>
    <row r="919" spans="1:6" ht="12.75" customHeight="1">
      <c r="A919" s="184"/>
      <c r="B919" s="188"/>
      <c r="C919" s="167"/>
      <c r="D919" s="167"/>
      <c r="E919" s="215"/>
      <c r="F919" s="10"/>
    </row>
    <row r="920" spans="1:6" ht="12.75" customHeight="1">
      <c r="A920" s="184"/>
      <c r="B920" s="188"/>
      <c r="C920" s="167"/>
      <c r="D920" s="167"/>
      <c r="E920" s="215"/>
      <c r="F920" s="10"/>
    </row>
    <row r="921" spans="1:6" ht="12.75" customHeight="1">
      <c r="A921" s="184"/>
      <c r="B921" s="188"/>
      <c r="C921" s="167"/>
      <c r="D921" s="167"/>
      <c r="E921" s="215"/>
      <c r="F921" s="10"/>
    </row>
    <row r="922" spans="1:6" ht="12.75" customHeight="1">
      <c r="A922" s="184"/>
      <c r="B922" s="188"/>
      <c r="C922" s="167"/>
      <c r="D922" s="167"/>
      <c r="E922" s="215"/>
      <c r="F922" s="10"/>
    </row>
    <row r="923" spans="1:6" ht="12.75" customHeight="1">
      <c r="A923" s="184"/>
      <c r="B923" s="188"/>
      <c r="C923" s="167"/>
      <c r="D923" s="167"/>
      <c r="E923" s="215"/>
      <c r="F923" s="10"/>
    </row>
    <row r="924" spans="1:6" ht="12.75" customHeight="1">
      <c r="A924" s="184"/>
      <c r="B924" s="188"/>
      <c r="C924" s="167"/>
      <c r="D924" s="167"/>
      <c r="E924" s="215"/>
      <c r="F924" s="10"/>
    </row>
    <row r="925" spans="1:6" ht="12.75" customHeight="1">
      <c r="A925" s="184"/>
      <c r="B925" s="188"/>
      <c r="C925" s="167"/>
      <c r="D925" s="167"/>
      <c r="E925" s="215"/>
      <c r="F925" s="10"/>
    </row>
    <row r="926" spans="1:6" ht="12.75" customHeight="1">
      <c r="A926" s="184"/>
      <c r="B926" s="188"/>
      <c r="C926" s="167"/>
      <c r="D926" s="167"/>
      <c r="E926" s="215"/>
      <c r="F926" s="10"/>
    </row>
    <row r="927" spans="1:6" ht="12.75" customHeight="1">
      <c r="A927" s="184"/>
      <c r="B927" s="188"/>
      <c r="C927" s="167"/>
      <c r="D927" s="167"/>
      <c r="E927" s="215"/>
      <c r="F927" s="10"/>
    </row>
    <row r="928" spans="1:6" ht="12.75" customHeight="1">
      <c r="A928" s="184"/>
      <c r="B928" s="188"/>
      <c r="C928" s="167"/>
      <c r="D928" s="167"/>
      <c r="E928" s="215"/>
      <c r="F928" s="10"/>
    </row>
    <row r="929" spans="1:6" ht="12.75" customHeight="1">
      <c r="A929" s="184"/>
      <c r="B929" s="188"/>
      <c r="C929" s="167"/>
      <c r="D929" s="167"/>
      <c r="E929" s="215"/>
      <c r="F929" s="10"/>
    </row>
    <row r="930" spans="1:6" ht="12.75" customHeight="1">
      <c r="A930" s="184"/>
      <c r="B930" s="188"/>
      <c r="C930" s="167"/>
      <c r="D930" s="167"/>
      <c r="E930" s="215"/>
      <c r="F930" s="10"/>
    </row>
    <row r="931" spans="1:6" ht="12.75" customHeight="1">
      <c r="A931" s="184"/>
      <c r="B931" s="188"/>
      <c r="C931" s="167"/>
      <c r="D931" s="167"/>
      <c r="E931" s="215"/>
      <c r="F931" s="10"/>
    </row>
    <row r="932" spans="1:6" ht="12.75" customHeight="1">
      <c r="A932" s="184"/>
      <c r="B932" s="188"/>
      <c r="C932" s="167"/>
      <c r="D932" s="167"/>
      <c r="E932" s="215"/>
      <c r="F932" s="10"/>
    </row>
    <row r="933" spans="1:6" ht="12.75" customHeight="1">
      <c r="A933" s="184"/>
      <c r="B933" s="188"/>
      <c r="C933" s="167"/>
      <c r="D933" s="167"/>
      <c r="E933" s="215"/>
      <c r="F933" s="10"/>
    </row>
    <row r="934" spans="1:6" ht="12.75" customHeight="1">
      <c r="A934" s="184"/>
      <c r="B934" s="188"/>
      <c r="C934" s="167"/>
      <c r="D934" s="167"/>
      <c r="E934" s="215"/>
      <c r="F934" s="10"/>
    </row>
    <row r="935" spans="1:6" ht="12.75" customHeight="1">
      <c r="A935" s="184"/>
      <c r="B935" s="188"/>
      <c r="C935" s="167"/>
      <c r="D935" s="167"/>
      <c r="E935" s="215"/>
      <c r="F935" s="10"/>
    </row>
    <row r="936" spans="1:6" ht="12.75" customHeight="1">
      <c r="A936" s="184"/>
      <c r="B936" s="188"/>
      <c r="C936" s="167"/>
      <c r="D936" s="167"/>
      <c r="E936" s="215"/>
      <c r="F936" s="10"/>
    </row>
    <row r="937" spans="1:6" ht="12.75" customHeight="1">
      <c r="A937" s="184"/>
      <c r="B937" s="188"/>
      <c r="C937" s="167"/>
      <c r="D937" s="167"/>
      <c r="E937" s="215"/>
      <c r="F937" s="10"/>
    </row>
    <row r="938" spans="1:6" ht="12.75" customHeight="1">
      <c r="A938" s="184"/>
      <c r="B938" s="188"/>
      <c r="C938" s="167"/>
      <c r="D938" s="167"/>
      <c r="E938" s="215"/>
      <c r="F938" s="10"/>
    </row>
    <row r="939" spans="1:6" ht="12.75" customHeight="1">
      <c r="A939" s="184"/>
      <c r="B939" s="188"/>
      <c r="C939" s="167"/>
      <c r="D939" s="167"/>
      <c r="E939" s="215"/>
      <c r="F939" s="10"/>
    </row>
    <row r="940" spans="1:6" ht="12.75" customHeight="1">
      <c r="A940" s="184"/>
      <c r="B940" s="188"/>
      <c r="C940" s="167"/>
      <c r="D940" s="167"/>
      <c r="E940" s="215"/>
      <c r="F940" s="10"/>
    </row>
    <row r="941" spans="1:6" ht="12.75" customHeight="1">
      <c r="A941" s="184"/>
      <c r="B941" s="188"/>
      <c r="C941" s="167"/>
      <c r="D941" s="167"/>
      <c r="E941" s="215"/>
      <c r="F941" s="10"/>
    </row>
    <row r="942" spans="1:6" ht="12.75" customHeight="1">
      <c r="A942" s="184"/>
      <c r="B942" s="188"/>
      <c r="C942" s="167"/>
      <c r="D942" s="167"/>
      <c r="E942" s="215"/>
      <c r="F942" s="10"/>
    </row>
    <row r="943" spans="1:6" ht="12.75" customHeight="1">
      <c r="A943" s="184"/>
      <c r="B943" s="188"/>
      <c r="C943" s="167"/>
      <c r="D943" s="167"/>
      <c r="E943" s="215"/>
      <c r="F943" s="10"/>
    </row>
    <row r="944" spans="1:6" ht="12.75" customHeight="1">
      <c r="A944" s="184"/>
      <c r="B944" s="188"/>
      <c r="C944" s="167"/>
      <c r="D944" s="167"/>
      <c r="E944" s="215"/>
      <c r="F944" s="10"/>
    </row>
    <row r="945" spans="1:6" ht="12.75" customHeight="1">
      <c r="A945" s="184"/>
      <c r="B945" s="188"/>
      <c r="C945" s="167"/>
      <c r="D945" s="167"/>
      <c r="E945" s="215"/>
      <c r="F945" s="10"/>
    </row>
    <row r="946" spans="1:6" ht="12.75" customHeight="1">
      <c r="A946" s="184"/>
      <c r="B946" s="188"/>
      <c r="C946" s="167"/>
      <c r="D946" s="167"/>
      <c r="E946" s="215"/>
      <c r="F946" s="10"/>
    </row>
    <row r="947" spans="1:6" ht="12.75" customHeight="1">
      <c r="A947" s="184"/>
      <c r="B947" s="188"/>
      <c r="C947" s="167"/>
      <c r="D947" s="167"/>
      <c r="E947" s="215"/>
      <c r="F947" s="10"/>
    </row>
    <row r="948" spans="1:6" ht="12.75" customHeight="1">
      <c r="A948" s="184"/>
      <c r="B948" s="188"/>
      <c r="C948" s="167"/>
      <c r="D948" s="167"/>
      <c r="E948" s="215"/>
      <c r="F948" s="10"/>
    </row>
    <row r="949" spans="1:6" ht="12.75" customHeight="1">
      <c r="A949" s="184"/>
      <c r="B949" s="188"/>
      <c r="C949" s="167"/>
      <c r="D949" s="167"/>
      <c r="E949" s="215"/>
      <c r="F949" s="10"/>
    </row>
    <row r="950" spans="1:6" ht="12.75" customHeight="1">
      <c r="A950" s="184"/>
      <c r="B950" s="188"/>
      <c r="C950" s="167"/>
      <c r="D950" s="167"/>
      <c r="E950" s="215"/>
      <c r="F950" s="10"/>
    </row>
    <row r="951" spans="1:6" ht="12.75" customHeight="1">
      <c r="A951" s="184"/>
      <c r="B951" s="188"/>
      <c r="C951" s="167"/>
      <c r="D951" s="167"/>
      <c r="E951" s="215"/>
      <c r="F951" s="10"/>
    </row>
    <row r="952" spans="1:6" ht="12.75" customHeight="1">
      <c r="A952" s="184"/>
      <c r="B952" s="188"/>
      <c r="C952" s="167"/>
      <c r="D952" s="167"/>
      <c r="E952" s="215"/>
      <c r="F952" s="10"/>
    </row>
    <row r="953" spans="1:6" ht="12.75" customHeight="1">
      <c r="A953" s="184"/>
      <c r="B953" s="188"/>
      <c r="C953" s="167"/>
      <c r="D953" s="167"/>
      <c r="E953" s="215"/>
      <c r="F953" s="10"/>
    </row>
    <row r="954" spans="1:6" ht="12.75" customHeight="1">
      <c r="A954" s="184"/>
      <c r="B954" s="188"/>
      <c r="C954" s="167"/>
      <c r="D954" s="167"/>
      <c r="E954" s="215"/>
      <c r="F954" s="10"/>
    </row>
    <row r="955" spans="1:6" ht="12.75" customHeight="1">
      <c r="A955" s="184"/>
      <c r="B955" s="188"/>
      <c r="C955" s="167"/>
      <c r="D955" s="167"/>
      <c r="E955" s="215"/>
      <c r="F955" s="10"/>
    </row>
    <row r="956" spans="1:6" ht="12.75" customHeight="1">
      <c r="A956" s="184"/>
      <c r="B956" s="188"/>
      <c r="C956" s="167"/>
      <c r="D956" s="167"/>
      <c r="E956" s="215"/>
      <c r="F956" s="10"/>
    </row>
    <row r="957" spans="1:6" ht="12.75" customHeight="1">
      <c r="A957" s="184"/>
      <c r="B957" s="188"/>
      <c r="C957" s="167"/>
      <c r="D957" s="167"/>
      <c r="E957" s="215"/>
      <c r="F957" s="10"/>
    </row>
    <row r="958" spans="1:6" ht="12.75" customHeight="1">
      <c r="A958" s="184"/>
      <c r="B958" s="188"/>
      <c r="C958" s="167"/>
      <c r="D958" s="167"/>
      <c r="E958" s="215"/>
      <c r="F958" s="10"/>
    </row>
    <row r="959" spans="1:6" ht="12.75" customHeight="1">
      <c r="A959" s="184"/>
      <c r="B959" s="188"/>
      <c r="C959" s="167"/>
      <c r="D959" s="167"/>
      <c r="E959" s="215"/>
      <c r="F959" s="10"/>
    </row>
    <row r="960" spans="1:6" ht="12.75" customHeight="1">
      <c r="A960" s="184"/>
      <c r="B960" s="188"/>
      <c r="C960" s="167"/>
      <c r="D960" s="167"/>
      <c r="E960" s="215"/>
      <c r="F960" s="10"/>
    </row>
    <row r="961" spans="1:6" ht="12.75" customHeight="1">
      <c r="A961" s="184"/>
      <c r="B961" s="188"/>
      <c r="C961" s="167"/>
      <c r="D961" s="167"/>
      <c r="E961" s="215"/>
      <c r="F961" s="10"/>
    </row>
    <row r="962" spans="1:6" ht="12.75" customHeight="1">
      <c r="A962" s="184"/>
      <c r="B962" s="188"/>
      <c r="C962" s="167"/>
      <c r="D962" s="167"/>
      <c r="E962" s="215"/>
      <c r="F962" s="10"/>
    </row>
    <row r="963" spans="3:4" ht="12.75" customHeight="1">
      <c r="C963" s="167"/>
      <c r="D963" s="167"/>
    </row>
    <row r="964" spans="3:4" ht="12.75" customHeight="1">
      <c r="C964" s="167"/>
      <c r="D964" s="167"/>
    </row>
    <row r="965" spans="3:4" ht="12.75" customHeight="1">
      <c r="C965" s="167"/>
      <c r="D965" s="167"/>
    </row>
    <row r="966" spans="3:4" ht="12.75" customHeight="1">
      <c r="C966" s="167"/>
      <c r="D966" s="167"/>
    </row>
    <row r="967" spans="3:4" ht="12.75" customHeight="1">
      <c r="C967" s="167"/>
      <c r="D967" s="167"/>
    </row>
    <row r="968" spans="3:4" ht="12.75" customHeight="1">
      <c r="C968" s="167"/>
      <c r="D968" s="167"/>
    </row>
    <row r="969" spans="3:4" ht="12.75" customHeight="1">
      <c r="C969" s="167"/>
      <c r="D969" s="167"/>
    </row>
    <row r="970" spans="3:4" ht="12.75" customHeight="1">
      <c r="C970" s="167"/>
      <c r="D970" s="167"/>
    </row>
    <row r="971" spans="3:4" ht="12.75" customHeight="1">
      <c r="C971" s="167"/>
      <c r="D971" s="167"/>
    </row>
    <row r="972" spans="3:4" ht="12.75" customHeight="1">
      <c r="C972" s="167"/>
      <c r="D972" s="167"/>
    </row>
    <row r="973" spans="3:4" ht="12.75" customHeight="1">
      <c r="C973" s="167"/>
      <c r="D973" s="167"/>
    </row>
    <row r="974" spans="3:4" ht="12.75" customHeight="1">
      <c r="C974" s="167"/>
      <c r="D974" s="167"/>
    </row>
    <row r="975" spans="3:4" ht="12.75" customHeight="1">
      <c r="C975" s="167"/>
      <c r="D975" s="167"/>
    </row>
    <row r="976" spans="3:4" ht="12.75" customHeight="1">
      <c r="C976" s="167"/>
      <c r="D976" s="167"/>
    </row>
    <row r="977" spans="3:4" ht="12.75" customHeight="1">
      <c r="C977" s="167"/>
      <c r="D977" s="167"/>
    </row>
    <row r="978" spans="3:4" ht="12.75" customHeight="1">
      <c r="C978" s="167"/>
      <c r="D978" s="167"/>
    </row>
    <row r="979" spans="3:4" ht="12.75" customHeight="1">
      <c r="C979" s="167"/>
      <c r="D979" s="167"/>
    </row>
    <row r="980" spans="3:4" ht="12.75" customHeight="1">
      <c r="C980" s="167"/>
      <c r="D980" s="167"/>
    </row>
    <row r="981" spans="3:4" ht="12.75" customHeight="1">
      <c r="C981" s="167"/>
      <c r="D981" s="167"/>
    </row>
    <row r="982" spans="3:4" ht="12.75" customHeight="1">
      <c r="C982" s="167"/>
      <c r="D982" s="167"/>
    </row>
    <row r="983" spans="3:4" ht="12.75" customHeight="1">
      <c r="C983" s="167"/>
      <c r="D983" s="167"/>
    </row>
    <row r="984" spans="3:4" ht="12.75" customHeight="1">
      <c r="C984" s="167"/>
      <c r="D984" s="167"/>
    </row>
    <row r="985" spans="3:4" ht="12.75" customHeight="1">
      <c r="C985" s="167"/>
      <c r="D985" s="167"/>
    </row>
    <row r="986" spans="3:4" ht="12.75" customHeight="1">
      <c r="C986" s="167"/>
      <c r="D986" s="167"/>
    </row>
    <row r="987" spans="3:4" ht="12.75" customHeight="1">
      <c r="C987" s="167"/>
      <c r="D987" s="167"/>
    </row>
    <row r="988" spans="3:4" ht="12.75" customHeight="1">
      <c r="C988" s="167"/>
      <c r="D988" s="167"/>
    </row>
    <row r="989" spans="3:4" ht="12.75" customHeight="1">
      <c r="C989" s="167"/>
      <c r="D989" s="167"/>
    </row>
    <row r="990" spans="3:4" ht="12.75" customHeight="1">
      <c r="C990" s="167"/>
      <c r="D990" s="167"/>
    </row>
    <row r="991" spans="3:4" ht="12.75" customHeight="1">
      <c r="C991" s="167"/>
      <c r="D991" s="167"/>
    </row>
    <row r="992" spans="3:4" ht="12.75" customHeight="1">
      <c r="C992" s="167"/>
      <c r="D992" s="167"/>
    </row>
    <row r="993" spans="3:4" ht="12.75" customHeight="1">
      <c r="C993" s="167"/>
      <c r="D993" s="167"/>
    </row>
    <row r="994" spans="3:4" ht="12.75" customHeight="1">
      <c r="C994" s="167"/>
      <c r="D994" s="167"/>
    </row>
    <row r="995" spans="3:4" ht="12.75" customHeight="1">
      <c r="C995" s="167"/>
      <c r="D995" s="167"/>
    </row>
    <row r="996" spans="3:4" ht="12.75" customHeight="1">
      <c r="C996" s="167"/>
      <c r="D996" s="167"/>
    </row>
    <row r="997" spans="3:4" ht="12.75" customHeight="1">
      <c r="C997" s="167"/>
      <c r="D997" s="167"/>
    </row>
    <row r="998" spans="3:4" ht="12.75" customHeight="1">
      <c r="C998" s="167"/>
      <c r="D998" s="167"/>
    </row>
    <row r="999" spans="3:4" ht="12.75" customHeight="1">
      <c r="C999" s="167"/>
      <c r="D999" s="167"/>
    </row>
    <row r="1000" spans="3:4" ht="12.75" customHeight="1">
      <c r="C1000" s="167"/>
      <c r="D1000" s="167"/>
    </row>
    <row r="1001" spans="3:4" ht="12.75" customHeight="1">
      <c r="C1001" s="167"/>
      <c r="D1001" s="167"/>
    </row>
    <row r="1002" spans="3:4" ht="12.75" customHeight="1">
      <c r="C1002" s="167"/>
      <c r="D1002" s="167"/>
    </row>
    <row r="1003" spans="3:4" ht="12.75" customHeight="1">
      <c r="C1003" s="167"/>
      <c r="D1003" s="167"/>
    </row>
    <row r="1004" spans="3:4" ht="12.75" customHeight="1">
      <c r="C1004" s="167"/>
      <c r="D1004" s="167"/>
    </row>
    <row r="1005" spans="3:4" ht="12.75" customHeight="1">
      <c r="C1005" s="167"/>
      <c r="D1005" s="167"/>
    </row>
    <row r="1006" spans="3:4" ht="12.75" customHeight="1">
      <c r="C1006" s="167"/>
      <c r="D1006" s="167"/>
    </row>
    <row r="1007" spans="3:4" ht="12.75" customHeight="1">
      <c r="C1007" s="167"/>
      <c r="D1007" s="167"/>
    </row>
    <row r="1008" spans="3:4" ht="12.75" customHeight="1">
      <c r="C1008" s="167"/>
      <c r="D1008" s="167"/>
    </row>
    <row r="1009" spans="3:4" ht="12.75" customHeight="1">
      <c r="C1009" s="167"/>
      <c r="D1009" s="167"/>
    </row>
    <row r="1010" spans="3:4" ht="12.75" customHeight="1">
      <c r="C1010" s="167"/>
      <c r="D1010" s="167"/>
    </row>
    <row r="1011" spans="3:4" ht="12.75" customHeight="1">
      <c r="C1011" s="167"/>
      <c r="D1011" s="167"/>
    </row>
    <row r="1012" spans="3:4" ht="12.75" customHeight="1">
      <c r="C1012" s="167"/>
      <c r="D1012" s="167"/>
    </row>
    <row r="1013" spans="3:4" ht="12.75" customHeight="1">
      <c r="C1013" s="167"/>
      <c r="D1013" s="167"/>
    </row>
    <row r="1014" spans="3:4" ht="12.75" customHeight="1">
      <c r="C1014" s="167"/>
      <c r="D1014" s="167"/>
    </row>
    <row r="1015" spans="3:4" ht="12.75" customHeight="1">
      <c r="C1015" s="167"/>
      <c r="D1015" s="167"/>
    </row>
    <row r="1016" spans="3:4" ht="12.75" customHeight="1">
      <c r="C1016" s="167"/>
      <c r="D1016" s="167"/>
    </row>
    <row r="1017" spans="3:4" ht="12.75" customHeight="1">
      <c r="C1017" s="167"/>
      <c r="D1017" s="167"/>
    </row>
    <row r="1018" spans="3:4" ht="12.75" customHeight="1">
      <c r="C1018" s="167"/>
      <c r="D1018" s="167"/>
    </row>
    <row r="1019" spans="3:4" ht="12.75" customHeight="1">
      <c r="C1019" s="167"/>
      <c r="D1019" s="167"/>
    </row>
    <row r="1020" spans="3:4" ht="12.75" customHeight="1">
      <c r="C1020" s="167"/>
      <c r="D1020" s="167"/>
    </row>
    <row r="1021" spans="3:4" ht="12.75" customHeight="1">
      <c r="C1021" s="167"/>
      <c r="D1021" s="167"/>
    </row>
    <row r="1022" spans="3:4" ht="12.75" customHeight="1">
      <c r="C1022" s="167"/>
      <c r="D1022" s="167"/>
    </row>
    <row r="1023" spans="3:4" ht="12.75" customHeight="1">
      <c r="C1023" s="167"/>
      <c r="D1023" s="167"/>
    </row>
    <row r="1024" spans="3:4" ht="12.75" customHeight="1">
      <c r="C1024" s="167"/>
      <c r="D1024" s="167"/>
    </row>
    <row r="1025" spans="3:4" ht="12.75" customHeight="1">
      <c r="C1025" s="167"/>
      <c r="D1025" s="167"/>
    </row>
    <row r="1026" spans="3:4" ht="12.75" customHeight="1">
      <c r="C1026" s="167"/>
      <c r="D1026" s="167"/>
    </row>
    <row r="1027" spans="3:4" ht="12.75" customHeight="1">
      <c r="C1027" s="167"/>
      <c r="D1027" s="167"/>
    </row>
    <row r="1028" spans="3:4" ht="12.75" customHeight="1">
      <c r="C1028" s="167"/>
      <c r="D1028" s="167"/>
    </row>
    <row r="1029" spans="3:4" ht="12.75" customHeight="1">
      <c r="C1029" s="167"/>
      <c r="D1029" s="167"/>
    </row>
    <row r="1030" spans="3:4" ht="12.75" customHeight="1">
      <c r="C1030" s="167"/>
      <c r="D1030" s="167"/>
    </row>
    <row r="1031" spans="3:4" ht="12.75" customHeight="1">
      <c r="C1031" s="167"/>
      <c r="D1031" s="167"/>
    </row>
    <row r="1032" spans="3:4" ht="12.75" customHeight="1">
      <c r="C1032" s="167"/>
      <c r="D1032" s="167"/>
    </row>
    <row r="1033" spans="3:4" ht="12.75" customHeight="1">
      <c r="C1033" s="167"/>
      <c r="D1033" s="167"/>
    </row>
    <row r="1034" spans="3:4" ht="12.75" customHeight="1">
      <c r="C1034" s="167"/>
      <c r="D1034" s="167"/>
    </row>
    <row r="1035" spans="3:4" ht="12.75" customHeight="1">
      <c r="C1035" s="167"/>
      <c r="D1035" s="167"/>
    </row>
    <row r="1036" spans="3:4" ht="12.75" customHeight="1">
      <c r="C1036" s="167"/>
      <c r="D1036" s="167"/>
    </row>
    <row r="1037" spans="3:4" ht="12.75" customHeight="1">
      <c r="C1037" s="167"/>
      <c r="D1037" s="167"/>
    </row>
    <row r="1038" spans="3:4" ht="12.75" customHeight="1">
      <c r="C1038" s="167"/>
      <c r="D1038" s="167"/>
    </row>
    <row r="1039" spans="3:4" ht="12.75" customHeight="1">
      <c r="C1039" s="167"/>
      <c r="D1039" s="167"/>
    </row>
    <row r="1040" spans="3:4" ht="12.75" customHeight="1">
      <c r="C1040" s="167"/>
      <c r="D1040" s="167"/>
    </row>
    <row r="1041" spans="3:4" ht="12.75" customHeight="1">
      <c r="C1041" s="167"/>
      <c r="D1041" s="167"/>
    </row>
    <row r="1042" spans="3:4" ht="12.75" customHeight="1">
      <c r="C1042" s="167"/>
      <c r="D1042" s="167"/>
    </row>
    <row r="1043" spans="3:4" ht="12.75" customHeight="1">
      <c r="C1043" s="167"/>
      <c r="D1043" s="167"/>
    </row>
    <row r="1044" spans="3:4" ht="12.75" customHeight="1">
      <c r="C1044" s="167"/>
      <c r="D1044" s="167"/>
    </row>
    <row r="1045" spans="3:4" ht="12.75" customHeight="1">
      <c r="C1045" s="167"/>
      <c r="D1045" s="167"/>
    </row>
    <row r="1046" spans="3:4" ht="12.75" customHeight="1">
      <c r="C1046" s="167"/>
      <c r="D1046" s="167"/>
    </row>
    <row r="1047" spans="3:4" ht="12.75" customHeight="1">
      <c r="C1047" s="167"/>
      <c r="D1047" s="167"/>
    </row>
    <row r="1048" spans="3:4" ht="12.75" customHeight="1">
      <c r="C1048" s="167"/>
      <c r="D1048" s="167"/>
    </row>
    <row r="1049" spans="3:4" ht="12.75" customHeight="1">
      <c r="C1049" s="167"/>
      <c r="D1049" s="167"/>
    </row>
    <row r="1050" spans="3:4" ht="12.75" customHeight="1">
      <c r="C1050" s="167"/>
      <c r="D1050" s="167"/>
    </row>
    <row r="1051" spans="3:4" ht="12.75" customHeight="1">
      <c r="C1051" s="167"/>
      <c r="D1051" s="167"/>
    </row>
    <row r="1052" spans="3:4" ht="12.75" customHeight="1">
      <c r="C1052" s="167"/>
      <c r="D1052" s="167"/>
    </row>
    <row r="1053" spans="3:4" ht="12.75" customHeight="1">
      <c r="C1053" s="167"/>
      <c r="D1053" s="167"/>
    </row>
    <row r="1054" spans="3:4" ht="12.75" customHeight="1">
      <c r="C1054" s="167"/>
      <c r="D1054" s="167"/>
    </row>
    <row r="1055" spans="3:4" ht="12.75" customHeight="1">
      <c r="C1055" s="167"/>
      <c r="D1055" s="167"/>
    </row>
    <row r="1056" spans="3:4" ht="12.75" customHeight="1">
      <c r="C1056" s="167"/>
      <c r="D1056" s="167"/>
    </row>
    <row r="1057" spans="3:4" ht="12.75" customHeight="1">
      <c r="C1057" s="167"/>
      <c r="D1057" s="167"/>
    </row>
    <row r="1058" spans="3:4" ht="12.75" customHeight="1">
      <c r="C1058" s="167"/>
      <c r="D1058" s="167"/>
    </row>
    <row r="1059" spans="3:4" ht="12.75" customHeight="1">
      <c r="C1059" s="167"/>
      <c r="D1059" s="167"/>
    </row>
    <row r="1060" spans="3:4" ht="12.75" customHeight="1">
      <c r="C1060" s="167"/>
      <c r="D1060" s="167"/>
    </row>
    <row r="1061" spans="3:4" ht="12.75" customHeight="1">
      <c r="C1061" s="167"/>
      <c r="D1061" s="167"/>
    </row>
    <row r="1062" spans="3:4" ht="12.75" customHeight="1">
      <c r="C1062" s="167"/>
      <c r="D1062" s="167"/>
    </row>
    <row r="1063" spans="3:4" ht="12.75" customHeight="1">
      <c r="C1063" s="167"/>
      <c r="D1063" s="167"/>
    </row>
    <row r="1064" spans="3:4" ht="12.75" customHeight="1">
      <c r="C1064" s="167"/>
      <c r="D1064" s="167"/>
    </row>
    <row r="1065" spans="3:4" ht="12.75" customHeight="1">
      <c r="C1065" s="167"/>
      <c r="D1065" s="167"/>
    </row>
    <row r="1066" spans="3:4" ht="12.75" customHeight="1">
      <c r="C1066" s="167"/>
      <c r="D1066" s="167"/>
    </row>
    <row r="1067" spans="3:4" ht="12.75" customHeight="1">
      <c r="C1067" s="167"/>
      <c r="D1067" s="167"/>
    </row>
    <row r="1068" spans="3:4" ht="12.75" customHeight="1">
      <c r="C1068" s="167"/>
      <c r="D1068" s="167"/>
    </row>
    <row r="1069" spans="3:4" ht="12.75" customHeight="1">
      <c r="C1069" s="167"/>
      <c r="D1069" s="167"/>
    </row>
    <row r="1070" spans="3:4" ht="12.75" customHeight="1">
      <c r="C1070" s="167"/>
      <c r="D1070" s="167"/>
    </row>
    <row r="1071" spans="3:4" ht="12.75" customHeight="1">
      <c r="C1071" s="167"/>
      <c r="D1071" s="167"/>
    </row>
    <row r="1072" spans="3:4" ht="12.75" customHeight="1">
      <c r="C1072" s="167"/>
      <c r="D1072" s="167"/>
    </row>
    <row r="1073" spans="3:4" ht="12.75" customHeight="1">
      <c r="C1073" s="167"/>
      <c r="D1073" s="167"/>
    </row>
    <row r="1074" spans="3:4" ht="12.75" customHeight="1">
      <c r="C1074" s="167"/>
      <c r="D1074" s="167"/>
    </row>
    <row r="1075" spans="3:4" ht="12.75" customHeight="1">
      <c r="C1075" s="167"/>
      <c r="D1075" s="167"/>
    </row>
    <row r="1076" spans="3:4" ht="12.75" customHeight="1">
      <c r="C1076" s="167"/>
      <c r="D1076" s="167"/>
    </row>
    <row r="1077" spans="3:4" ht="12.75" customHeight="1">
      <c r="C1077" s="167"/>
      <c r="D1077" s="167"/>
    </row>
    <row r="1078" spans="3:4" ht="12.75" customHeight="1">
      <c r="C1078" s="167"/>
      <c r="D1078" s="167"/>
    </row>
    <row r="1079" spans="3:4" ht="12.75" customHeight="1">
      <c r="C1079" s="167"/>
      <c r="D1079" s="167"/>
    </row>
    <row r="1080" spans="3:4" ht="12.75" customHeight="1">
      <c r="C1080" s="167"/>
      <c r="D1080" s="167"/>
    </row>
    <row r="1081" spans="3:4" ht="12.75" customHeight="1">
      <c r="C1081" s="167"/>
      <c r="D1081" s="167"/>
    </row>
    <row r="1082" spans="3:4" ht="12.75" customHeight="1">
      <c r="C1082" s="167"/>
      <c r="D1082" s="167"/>
    </row>
    <row r="1083" spans="3:4" ht="12.75" customHeight="1">
      <c r="C1083" s="167"/>
      <c r="D1083" s="167"/>
    </row>
    <row r="1084" spans="3:4" ht="12.75" customHeight="1">
      <c r="C1084" s="167"/>
      <c r="D1084" s="167"/>
    </row>
    <row r="1085" spans="3:4" ht="12.75" customHeight="1">
      <c r="C1085" s="167"/>
      <c r="D1085" s="167"/>
    </row>
    <row r="1086" spans="3:4" ht="12.75" customHeight="1">
      <c r="C1086" s="167"/>
      <c r="D1086" s="167"/>
    </row>
    <row r="1087" spans="3:4" ht="12.75" customHeight="1">
      <c r="C1087" s="167"/>
      <c r="D1087" s="167"/>
    </row>
    <row r="1088" spans="3:4" ht="12.75" customHeight="1">
      <c r="C1088" s="167"/>
      <c r="D1088" s="167"/>
    </row>
    <row r="1089" spans="3:4" ht="12.75" customHeight="1">
      <c r="C1089" s="167"/>
      <c r="D1089" s="167"/>
    </row>
    <row r="1090" spans="3:4" ht="12.75" customHeight="1">
      <c r="C1090" s="167"/>
      <c r="D1090" s="167"/>
    </row>
    <row r="1091" spans="3:4" ht="12.75" customHeight="1">
      <c r="C1091" s="167"/>
      <c r="D1091" s="167"/>
    </row>
    <row r="1092" spans="3:4" ht="12.75" customHeight="1">
      <c r="C1092" s="167"/>
      <c r="D1092" s="167"/>
    </row>
    <row r="1093" spans="3:4" ht="12.75" customHeight="1">
      <c r="C1093" s="167"/>
      <c r="D1093" s="167"/>
    </row>
    <row r="1094" spans="3:4" ht="12.75" customHeight="1">
      <c r="C1094" s="167"/>
      <c r="D1094" s="167"/>
    </row>
    <row r="1095" spans="3:4" ht="12.75" customHeight="1">
      <c r="C1095" s="167"/>
      <c r="D1095" s="167"/>
    </row>
    <row r="1096" spans="3:4" ht="12.75" customHeight="1">
      <c r="C1096" s="167"/>
      <c r="D1096" s="167"/>
    </row>
    <row r="1097" spans="3:4" ht="12.75" customHeight="1">
      <c r="C1097" s="167"/>
      <c r="D1097" s="167"/>
    </row>
    <row r="1098" spans="3:4" ht="12.75" customHeight="1">
      <c r="C1098" s="167"/>
      <c r="D1098" s="167"/>
    </row>
    <row r="1099" spans="3:4" ht="12.75" customHeight="1">
      <c r="C1099" s="167"/>
      <c r="D1099" s="167"/>
    </row>
    <row r="1100" spans="3:4" ht="12.75" customHeight="1">
      <c r="C1100" s="167"/>
      <c r="D1100" s="167"/>
    </row>
    <row r="1101" spans="3:4" ht="12.75" customHeight="1">
      <c r="C1101" s="167"/>
      <c r="D1101" s="167"/>
    </row>
    <row r="1102" spans="3:4" ht="12.75" customHeight="1">
      <c r="C1102" s="167"/>
      <c r="D1102" s="167"/>
    </row>
    <row r="1103" spans="3:4" ht="12.75" customHeight="1">
      <c r="C1103" s="167"/>
      <c r="D1103" s="167"/>
    </row>
    <row r="1104" spans="3:4" ht="12.75" customHeight="1">
      <c r="C1104" s="167"/>
      <c r="D1104" s="167"/>
    </row>
    <row r="1105" spans="3:4" ht="12.75" customHeight="1">
      <c r="C1105" s="167"/>
      <c r="D1105" s="167"/>
    </row>
    <row r="1106" spans="3:4" ht="12.75" customHeight="1">
      <c r="C1106" s="167"/>
      <c r="D1106" s="167"/>
    </row>
    <row r="1107" spans="3:4" ht="12.75" customHeight="1">
      <c r="C1107" s="167"/>
      <c r="D1107" s="167"/>
    </row>
    <row r="1108" spans="3:4" ht="12.75" customHeight="1">
      <c r="C1108" s="167"/>
      <c r="D1108" s="167"/>
    </row>
    <row r="1109" spans="3:4" ht="12.75" customHeight="1">
      <c r="C1109" s="167"/>
      <c r="D1109" s="167"/>
    </row>
    <row r="1110" spans="3:4" ht="12.75" customHeight="1">
      <c r="C1110" s="167"/>
      <c r="D1110" s="167"/>
    </row>
    <row r="1111" spans="3:4" ht="12.75" customHeight="1">
      <c r="C1111" s="167"/>
      <c r="D1111" s="167"/>
    </row>
    <row r="1112" spans="3:4" ht="12.75" customHeight="1">
      <c r="C1112" s="167"/>
      <c r="D1112" s="167"/>
    </row>
    <row r="1113" spans="3:4" ht="12.75" customHeight="1">
      <c r="C1113" s="167"/>
      <c r="D1113" s="167"/>
    </row>
    <row r="1114" spans="3:4" ht="12.75" customHeight="1">
      <c r="C1114" s="167"/>
      <c r="D1114" s="167"/>
    </row>
    <row r="1115" spans="3:4" ht="12.75" customHeight="1">
      <c r="C1115" s="167"/>
      <c r="D1115" s="167"/>
    </row>
    <row r="1116" spans="3:4" ht="12.75" customHeight="1">
      <c r="C1116" s="167"/>
      <c r="D1116" s="167"/>
    </row>
    <row r="1117" spans="3:4" ht="12.75" customHeight="1">
      <c r="C1117" s="167"/>
      <c r="D1117" s="167"/>
    </row>
    <row r="1118" spans="3:4" ht="12.75" customHeight="1">
      <c r="C1118" s="167"/>
      <c r="D1118" s="167"/>
    </row>
    <row r="1119" spans="3:4" ht="12.75" customHeight="1">
      <c r="C1119" s="167"/>
      <c r="D1119" s="167"/>
    </row>
    <row r="1120" spans="3:4" ht="12.75" customHeight="1">
      <c r="C1120" s="167"/>
      <c r="D1120" s="167"/>
    </row>
    <row r="1121" spans="3:4" ht="12.75" customHeight="1">
      <c r="C1121" s="167"/>
      <c r="D1121" s="167"/>
    </row>
    <row r="1122" spans="3:4" ht="12.75" customHeight="1">
      <c r="C1122" s="167"/>
      <c r="D1122" s="167"/>
    </row>
    <row r="1123" spans="3:4" ht="12.75" customHeight="1">
      <c r="C1123" s="167"/>
      <c r="D1123" s="167"/>
    </row>
    <row r="1124" spans="3:4" ht="12.75" customHeight="1">
      <c r="C1124" s="167"/>
      <c r="D1124" s="167"/>
    </row>
    <row r="1125" spans="3:4" ht="12.75" customHeight="1">
      <c r="C1125" s="167"/>
      <c r="D1125" s="167"/>
    </row>
    <row r="1126" spans="3:4" ht="12.75" customHeight="1">
      <c r="C1126" s="167"/>
      <c r="D1126" s="167"/>
    </row>
    <row r="1127" spans="3:4" ht="12.75" customHeight="1">
      <c r="C1127" s="167"/>
      <c r="D1127" s="167"/>
    </row>
    <row r="1128" spans="3:4" ht="12.75" customHeight="1">
      <c r="C1128" s="167"/>
      <c r="D1128" s="167"/>
    </row>
    <row r="1129" spans="3:4" ht="12.75" customHeight="1">
      <c r="C1129" s="167"/>
      <c r="D1129" s="167"/>
    </row>
    <row r="1130" spans="3:4" ht="12.75" customHeight="1">
      <c r="C1130" s="167"/>
      <c r="D1130" s="167"/>
    </row>
    <row r="1131" spans="3:4" ht="12.75" customHeight="1">
      <c r="C1131" s="167"/>
      <c r="D1131" s="167"/>
    </row>
    <row r="1132" spans="3:4" ht="12.75" customHeight="1">
      <c r="C1132" s="167"/>
      <c r="D1132" s="167"/>
    </row>
    <row r="1133" spans="3:4" ht="12.75" customHeight="1">
      <c r="C1133" s="167"/>
      <c r="D1133" s="167"/>
    </row>
    <row r="1134" spans="3:4" ht="12.75" customHeight="1">
      <c r="C1134" s="167"/>
      <c r="D1134" s="167"/>
    </row>
    <row r="1135" spans="3:4" ht="12.75" customHeight="1">
      <c r="C1135" s="167"/>
      <c r="D1135" s="167"/>
    </row>
    <row r="1136" spans="3:4" ht="12.75" customHeight="1">
      <c r="C1136" s="167"/>
      <c r="D1136" s="167"/>
    </row>
    <row r="1137" spans="3:4" ht="12.75" customHeight="1">
      <c r="C1137" s="167"/>
      <c r="D1137" s="167"/>
    </row>
    <row r="1138" spans="3:4" ht="12.75" customHeight="1">
      <c r="C1138" s="167"/>
      <c r="D1138" s="167"/>
    </row>
    <row r="1139" spans="3:4" ht="12.75" customHeight="1">
      <c r="C1139" s="167"/>
      <c r="D1139" s="167"/>
    </row>
    <row r="1140" spans="3:4" ht="12.75" customHeight="1">
      <c r="C1140" s="167"/>
      <c r="D1140" s="167"/>
    </row>
    <row r="1141" spans="3:4" ht="12.75" customHeight="1">
      <c r="C1141" s="167"/>
      <c r="D1141" s="167"/>
    </row>
    <row r="1142" spans="3:4" ht="12.75" customHeight="1">
      <c r="C1142" s="167"/>
      <c r="D1142" s="167"/>
    </row>
    <row r="1143" spans="3:4" ht="12.75" customHeight="1">
      <c r="C1143" s="167"/>
      <c r="D1143" s="167"/>
    </row>
    <row r="1144" spans="3:4" ht="12.75" customHeight="1">
      <c r="C1144" s="167"/>
      <c r="D1144" s="167"/>
    </row>
    <row r="1145" spans="3:4" ht="12.75" customHeight="1">
      <c r="C1145" s="167"/>
      <c r="D1145" s="167"/>
    </row>
    <row r="1146" spans="3:4" ht="12.75" customHeight="1">
      <c r="C1146" s="167"/>
      <c r="D1146" s="167"/>
    </row>
    <row r="1147" spans="3:4" ht="12.75" customHeight="1">
      <c r="C1147" s="167"/>
      <c r="D1147" s="167"/>
    </row>
    <row r="1148" spans="3:4" ht="12.75" customHeight="1">
      <c r="C1148" s="167"/>
      <c r="D1148" s="167"/>
    </row>
    <row r="1149" spans="3:4" ht="12.75" customHeight="1">
      <c r="C1149" s="167"/>
      <c r="D1149" s="167"/>
    </row>
    <row r="1150" spans="3:4" ht="12.75" customHeight="1">
      <c r="C1150" s="167"/>
      <c r="D1150" s="167"/>
    </row>
    <row r="1151" spans="3:4" ht="12.75" customHeight="1">
      <c r="C1151" s="167"/>
      <c r="D1151" s="167"/>
    </row>
    <row r="1152" spans="3:4" ht="12.75" customHeight="1">
      <c r="C1152" s="167"/>
      <c r="D1152" s="167"/>
    </row>
    <row r="1153" spans="3:4" ht="12.75" customHeight="1">
      <c r="C1153" s="167"/>
      <c r="D1153" s="167"/>
    </row>
    <row r="1154" spans="3:4" ht="12.75" customHeight="1">
      <c r="C1154" s="167"/>
      <c r="D1154" s="167"/>
    </row>
    <row r="1155" spans="3:4" ht="12.75" customHeight="1">
      <c r="C1155" s="167"/>
      <c r="D1155" s="167"/>
    </row>
    <row r="1156" spans="3:4" ht="12.75" customHeight="1">
      <c r="C1156" s="167"/>
      <c r="D1156" s="167"/>
    </row>
    <row r="1157" spans="3:4" ht="12.75" customHeight="1">
      <c r="C1157" s="167"/>
      <c r="D1157" s="167"/>
    </row>
    <row r="1158" spans="3:4" ht="12.75" customHeight="1">
      <c r="C1158" s="167"/>
      <c r="D1158" s="167"/>
    </row>
    <row r="1159" spans="3:4" ht="12.75" customHeight="1">
      <c r="C1159" s="167"/>
      <c r="D1159" s="167"/>
    </row>
    <row r="1160" spans="3:4" ht="12.75" customHeight="1">
      <c r="C1160" s="167"/>
      <c r="D1160" s="167"/>
    </row>
    <row r="1161" spans="3:4" ht="12.75" customHeight="1">
      <c r="C1161" s="167"/>
      <c r="D1161" s="167"/>
    </row>
    <row r="1162" spans="3:4" ht="12.75" customHeight="1">
      <c r="C1162" s="167"/>
      <c r="D1162" s="167"/>
    </row>
    <row r="1163" spans="3:4" ht="12.75" customHeight="1">
      <c r="C1163" s="167"/>
      <c r="D1163" s="167"/>
    </row>
    <row r="1164" spans="3:4" ht="12.75" customHeight="1">
      <c r="C1164" s="167"/>
      <c r="D1164" s="167"/>
    </row>
    <row r="1165" spans="3:4" ht="12.75" customHeight="1">
      <c r="C1165" s="167"/>
      <c r="D1165" s="167"/>
    </row>
    <row r="1166" spans="3:4" ht="12.75" customHeight="1">
      <c r="C1166" s="167"/>
      <c r="D1166" s="167"/>
    </row>
    <row r="1167" spans="3:4" ht="12.75" customHeight="1">
      <c r="C1167" s="167"/>
      <c r="D1167" s="167"/>
    </row>
    <row r="1168" spans="3:4" ht="12.75" customHeight="1">
      <c r="C1168" s="167"/>
      <c r="D1168" s="167"/>
    </row>
    <row r="1169" spans="3:4" ht="12.75" customHeight="1">
      <c r="C1169" s="167"/>
      <c r="D1169" s="167"/>
    </row>
    <row r="1170" spans="3:4" ht="12.75" customHeight="1">
      <c r="C1170" s="167"/>
      <c r="D1170" s="167"/>
    </row>
    <row r="1171" spans="3:4" ht="12.75" customHeight="1">
      <c r="C1171" s="167"/>
      <c r="D1171" s="167"/>
    </row>
    <row r="1172" spans="3:4" ht="12.75" customHeight="1">
      <c r="C1172" s="167"/>
      <c r="D1172" s="167"/>
    </row>
    <row r="1173" spans="3:4" ht="12.75" customHeight="1">
      <c r="C1173" s="167"/>
      <c r="D1173" s="167"/>
    </row>
    <row r="1174" spans="3:4" ht="12.75" customHeight="1">
      <c r="C1174" s="167"/>
      <c r="D1174" s="167"/>
    </row>
    <row r="1175" spans="3:4" ht="12.75" customHeight="1">
      <c r="C1175" s="167"/>
      <c r="D1175" s="167"/>
    </row>
    <row r="1176" spans="3:4" ht="12.75" customHeight="1">
      <c r="C1176" s="167"/>
      <c r="D1176" s="167"/>
    </row>
    <row r="1177" spans="3:4" ht="12.75" customHeight="1">
      <c r="C1177" s="167"/>
      <c r="D1177" s="167"/>
    </row>
    <row r="1178" spans="3:4" ht="12.75" customHeight="1">
      <c r="C1178" s="167"/>
      <c r="D1178" s="167"/>
    </row>
    <row r="1179" spans="3:4" ht="12.75" customHeight="1">
      <c r="C1179" s="167"/>
      <c r="D1179" s="167"/>
    </row>
    <row r="1180" spans="3:4" ht="12.75" customHeight="1">
      <c r="C1180" s="167"/>
      <c r="D1180" s="167"/>
    </row>
    <row r="1181" spans="3:4" ht="12.75" customHeight="1">
      <c r="C1181" s="167"/>
      <c r="D1181" s="167"/>
    </row>
    <row r="1182" spans="3:4" ht="12.75" customHeight="1">
      <c r="C1182" s="167"/>
      <c r="D1182" s="167"/>
    </row>
    <row r="1183" spans="3:4" ht="12.75" customHeight="1">
      <c r="C1183" s="167"/>
      <c r="D1183" s="167"/>
    </row>
    <row r="1184" spans="3:4" ht="12.75" customHeight="1">
      <c r="C1184" s="167"/>
      <c r="D1184" s="167"/>
    </row>
    <row r="1185" spans="3:4" ht="12.75" customHeight="1">
      <c r="C1185" s="167"/>
      <c r="D1185" s="167"/>
    </row>
    <row r="1186" spans="3:4" ht="12.75" customHeight="1">
      <c r="C1186" s="167"/>
      <c r="D1186" s="167"/>
    </row>
    <row r="1187" spans="3:4" ht="12.75" customHeight="1">
      <c r="C1187" s="167"/>
      <c r="D1187" s="167"/>
    </row>
    <row r="1188" spans="3:4" ht="12.75" customHeight="1">
      <c r="C1188" s="167"/>
      <c r="D1188" s="167"/>
    </row>
    <row r="1189" spans="3:4" ht="12.75" customHeight="1">
      <c r="C1189" s="167"/>
      <c r="D1189" s="167"/>
    </row>
    <row r="1190" spans="3:4" ht="12.75" customHeight="1">
      <c r="C1190" s="167"/>
      <c r="D1190" s="167"/>
    </row>
    <row r="1191" spans="3:4" ht="12.75" customHeight="1">
      <c r="C1191" s="167"/>
      <c r="D1191" s="167"/>
    </row>
    <row r="1192" spans="3:4" ht="12.75" customHeight="1">
      <c r="C1192" s="167"/>
      <c r="D1192" s="167"/>
    </row>
    <row r="1193" spans="3:4" ht="12.75" customHeight="1">
      <c r="C1193" s="167"/>
      <c r="D1193" s="167"/>
    </row>
    <row r="1194" spans="3:4" ht="12.75" customHeight="1">
      <c r="C1194" s="167"/>
      <c r="D1194" s="167"/>
    </row>
    <row r="1195" spans="3:4" ht="12.75" customHeight="1">
      <c r="C1195" s="167"/>
      <c r="D1195" s="167"/>
    </row>
    <row r="1196" spans="3:4" ht="12.75" customHeight="1">
      <c r="C1196" s="167"/>
      <c r="D1196" s="167"/>
    </row>
    <row r="1197" spans="3:4" ht="12.75" customHeight="1">
      <c r="C1197" s="167"/>
      <c r="D1197" s="167"/>
    </row>
    <row r="1198" spans="3:4" ht="12.75" customHeight="1">
      <c r="C1198" s="167"/>
      <c r="D1198" s="167"/>
    </row>
    <row r="1199" spans="3:4" ht="12.75" customHeight="1">
      <c r="C1199" s="167"/>
      <c r="D1199" s="167"/>
    </row>
    <row r="1200" spans="3:4" ht="12.75" customHeight="1">
      <c r="C1200" s="167"/>
      <c r="D1200" s="167"/>
    </row>
    <row r="1201" spans="3:4" ht="12.75" customHeight="1">
      <c r="C1201" s="167"/>
      <c r="D1201" s="167"/>
    </row>
    <row r="1202" spans="3:4" ht="12.75" customHeight="1">
      <c r="C1202" s="167"/>
      <c r="D1202" s="167"/>
    </row>
    <row r="1203" spans="3:4" ht="12.75" customHeight="1">
      <c r="C1203" s="167"/>
      <c r="D1203" s="167"/>
    </row>
    <row r="1204" spans="3:4" ht="12.75" customHeight="1">
      <c r="C1204" s="167"/>
      <c r="D1204" s="167"/>
    </row>
    <row r="1205" spans="3:4" ht="12.75" customHeight="1">
      <c r="C1205" s="167"/>
      <c r="D1205" s="167"/>
    </row>
    <row r="1206" spans="3:4" ht="12.75" customHeight="1">
      <c r="C1206" s="167"/>
      <c r="D1206" s="167"/>
    </row>
    <row r="1207" spans="3:4" ht="12.75" customHeight="1">
      <c r="C1207" s="167"/>
      <c r="D1207" s="167"/>
    </row>
    <row r="1208" spans="3:4" ht="12.75" customHeight="1">
      <c r="C1208" s="167"/>
      <c r="D1208" s="167"/>
    </row>
    <row r="1209" spans="3:4" ht="12.75" customHeight="1">
      <c r="C1209" s="167"/>
      <c r="D1209" s="167"/>
    </row>
    <row r="1210" spans="3:4" ht="12.75" customHeight="1">
      <c r="C1210" s="167"/>
      <c r="D1210" s="167"/>
    </row>
    <row r="1211" spans="3:4" ht="12.75" customHeight="1">
      <c r="C1211" s="167"/>
      <c r="D1211" s="167"/>
    </row>
    <row r="1212" spans="3:4" ht="12.75" customHeight="1">
      <c r="C1212" s="167"/>
      <c r="D1212" s="167"/>
    </row>
    <row r="1213" spans="3:4" ht="12.75" customHeight="1">
      <c r="C1213" s="167"/>
      <c r="D1213" s="167"/>
    </row>
    <row r="1214" spans="3:4" ht="12.75" customHeight="1">
      <c r="C1214" s="167"/>
      <c r="D1214" s="167"/>
    </row>
    <row r="1215" spans="3:4" ht="12.75" customHeight="1">
      <c r="C1215" s="167"/>
      <c r="D1215" s="167"/>
    </row>
    <row r="1216" spans="3:4" ht="12.75" customHeight="1">
      <c r="C1216" s="167"/>
      <c r="D1216" s="167"/>
    </row>
    <row r="1217" spans="3:4" ht="12.75" customHeight="1">
      <c r="C1217" s="167"/>
      <c r="D1217" s="167"/>
    </row>
    <row r="1218" spans="3:4" ht="12.75" customHeight="1">
      <c r="C1218" s="167"/>
      <c r="D1218" s="167"/>
    </row>
    <row r="1219" spans="3:4" ht="12.75" customHeight="1">
      <c r="C1219" s="167"/>
      <c r="D1219" s="167"/>
    </row>
    <row r="1220" spans="3:4" ht="12.75" customHeight="1">
      <c r="C1220" s="167"/>
      <c r="D1220" s="167"/>
    </row>
    <row r="1221" spans="3:4" ht="12.75" customHeight="1">
      <c r="C1221" s="167"/>
      <c r="D1221" s="167"/>
    </row>
    <row r="1222" spans="3:4" ht="12.75" customHeight="1">
      <c r="C1222" s="167"/>
      <c r="D1222" s="167"/>
    </row>
    <row r="1223" spans="3:4" ht="12.75" customHeight="1">
      <c r="C1223" s="167"/>
      <c r="D1223" s="167"/>
    </row>
    <row r="1224" spans="3:4" ht="12.75" customHeight="1">
      <c r="C1224" s="167"/>
      <c r="D1224" s="167"/>
    </row>
    <row r="1225" spans="3:4" ht="12.75" customHeight="1">
      <c r="C1225" s="167"/>
      <c r="D1225" s="167"/>
    </row>
    <row r="1226" spans="3:4" ht="12.75" customHeight="1">
      <c r="C1226" s="167"/>
      <c r="D1226" s="167"/>
    </row>
    <row r="1227" spans="3:4" ht="12.75" customHeight="1">
      <c r="C1227" s="167"/>
      <c r="D1227" s="167"/>
    </row>
    <row r="1228" spans="3:4" ht="12.75" customHeight="1">
      <c r="C1228" s="167"/>
      <c r="D1228" s="167"/>
    </row>
    <row r="1229" spans="3:4" ht="12.75" customHeight="1">
      <c r="C1229" s="167"/>
      <c r="D1229" s="167"/>
    </row>
    <row r="1230" spans="3:4" ht="12.75" customHeight="1">
      <c r="C1230" s="167"/>
      <c r="D1230" s="167"/>
    </row>
    <row r="1231" spans="3:4" ht="12.75" customHeight="1">
      <c r="C1231" s="167"/>
      <c r="D1231" s="167"/>
    </row>
    <row r="1232" spans="3:4" ht="12.75" customHeight="1">
      <c r="C1232" s="167"/>
      <c r="D1232" s="167"/>
    </row>
    <row r="1233" spans="3:4" ht="12.75" customHeight="1">
      <c r="C1233" s="167"/>
      <c r="D1233" s="167"/>
    </row>
    <row r="1234" spans="3:4" ht="12.75" customHeight="1">
      <c r="C1234" s="167"/>
      <c r="D1234" s="167"/>
    </row>
    <row r="1235" spans="3:4" ht="12.75" customHeight="1">
      <c r="C1235" s="167"/>
      <c r="D1235" s="167"/>
    </row>
    <row r="1236" spans="3:4" ht="12.75" customHeight="1">
      <c r="C1236" s="167"/>
      <c r="D1236" s="167"/>
    </row>
    <row r="1237" spans="3:4" ht="12.75" customHeight="1">
      <c r="C1237" s="167"/>
      <c r="D1237" s="167"/>
    </row>
    <row r="1238" spans="3:4" ht="12.75" customHeight="1">
      <c r="C1238" s="167"/>
      <c r="D1238" s="167"/>
    </row>
    <row r="1239" spans="3:4" ht="12.75" customHeight="1">
      <c r="C1239" s="167"/>
      <c r="D1239" s="167"/>
    </row>
    <row r="1240" spans="3:4" ht="12.75" customHeight="1">
      <c r="C1240" s="167"/>
      <c r="D1240" s="167"/>
    </row>
    <row r="1241" spans="3:4" ht="12.75" customHeight="1">
      <c r="C1241" s="167"/>
      <c r="D1241" s="167"/>
    </row>
    <row r="1242" spans="3:4" ht="12.75" customHeight="1">
      <c r="C1242" s="167"/>
      <c r="D1242" s="167"/>
    </row>
    <row r="1243" spans="3:4" ht="12.75" customHeight="1">
      <c r="C1243" s="167"/>
      <c r="D1243" s="167"/>
    </row>
    <row r="1244" spans="3:4" ht="12.75" customHeight="1">
      <c r="C1244" s="167"/>
      <c r="D1244" s="167"/>
    </row>
    <row r="1245" spans="3:4" ht="12.75" customHeight="1">
      <c r="C1245" s="167"/>
      <c r="D1245" s="167"/>
    </row>
    <row r="1246" spans="3:4" ht="12.75" customHeight="1">
      <c r="C1246" s="167"/>
      <c r="D1246" s="167"/>
    </row>
    <row r="1247" spans="3:4" ht="12.75" customHeight="1">
      <c r="C1247" s="167"/>
      <c r="D1247" s="167"/>
    </row>
    <row r="1248" spans="3:4" ht="12.75" customHeight="1">
      <c r="C1248" s="167"/>
      <c r="D1248" s="167"/>
    </row>
    <row r="1249" spans="3:4" ht="12.75" customHeight="1">
      <c r="C1249" s="167"/>
      <c r="D1249" s="167"/>
    </row>
    <row r="1250" spans="3:4" ht="12.75" customHeight="1">
      <c r="C1250" s="167"/>
      <c r="D1250" s="167"/>
    </row>
    <row r="1251" spans="3:4" ht="12.75" customHeight="1">
      <c r="C1251" s="167"/>
      <c r="D1251" s="167"/>
    </row>
    <row r="1252" spans="3:4" ht="12.75" customHeight="1">
      <c r="C1252" s="167"/>
      <c r="D1252" s="167"/>
    </row>
    <row r="1253" spans="3:4" ht="12.75" customHeight="1">
      <c r="C1253" s="167"/>
      <c r="D1253" s="167"/>
    </row>
    <row r="1254" spans="3:4" ht="12.75" customHeight="1">
      <c r="C1254" s="167"/>
      <c r="D1254" s="167"/>
    </row>
    <row r="1255" spans="3:4" ht="12.75" customHeight="1">
      <c r="C1255" s="167"/>
      <c r="D1255" s="167"/>
    </row>
    <row r="1256" spans="3:4" ht="12.75" customHeight="1">
      <c r="C1256" s="167"/>
      <c r="D1256" s="167"/>
    </row>
    <row r="1257" spans="3:4" ht="12.75" customHeight="1">
      <c r="C1257" s="167"/>
      <c r="D1257" s="167"/>
    </row>
    <row r="1258" spans="3:4" ht="12.75" customHeight="1">
      <c r="C1258" s="167"/>
      <c r="D1258" s="167"/>
    </row>
    <row r="1259" spans="3:4" ht="12.75" customHeight="1">
      <c r="C1259" s="167"/>
      <c r="D1259" s="167"/>
    </row>
    <row r="1260" spans="3:4" ht="12.75" customHeight="1">
      <c r="C1260" s="167"/>
      <c r="D1260" s="167"/>
    </row>
    <row r="1261" spans="3:4" ht="12.75" customHeight="1">
      <c r="C1261" s="167"/>
      <c r="D1261" s="167"/>
    </row>
    <row r="1262" spans="3:4" ht="12.75" customHeight="1">
      <c r="C1262" s="167"/>
      <c r="D1262" s="167"/>
    </row>
    <row r="1263" spans="3:4" ht="12.75" customHeight="1">
      <c r="C1263" s="167"/>
      <c r="D1263" s="167"/>
    </row>
    <row r="1264" spans="3:4" ht="12.75" customHeight="1">
      <c r="C1264" s="167"/>
      <c r="D1264" s="167"/>
    </row>
    <row r="1265" spans="3:4" ht="12.75" customHeight="1">
      <c r="C1265" s="167"/>
      <c r="D1265" s="167"/>
    </row>
    <row r="1266" spans="3:4" ht="12.75" customHeight="1">
      <c r="C1266" s="167"/>
      <c r="D1266" s="167"/>
    </row>
    <row r="1267" spans="3:4" ht="12.75" customHeight="1">
      <c r="C1267" s="167"/>
      <c r="D1267" s="167"/>
    </row>
    <row r="1268" spans="3:4" ht="12.75" customHeight="1">
      <c r="C1268" s="167"/>
      <c r="D1268" s="167"/>
    </row>
    <row r="1269" spans="3:4" ht="12.75" customHeight="1">
      <c r="C1269" s="167"/>
      <c r="D1269" s="167"/>
    </row>
    <row r="1270" spans="3:4" ht="12.75" customHeight="1">
      <c r="C1270" s="167"/>
      <c r="D1270" s="167"/>
    </row>
    <row r="1271" spans="3:4" ht="12.75" customHeight="1">
      <c r="C1271" s="167"/>
      <c r="D1271" s="167"/>
    </row>
    <row r="1272" spans="3:4" ht="12.75" customHeight="1">
      <c r="C1272" s="167"/>
      <c r="D1272" s="167"/>
    </row>
    <row r="1273" spans="3:4" ht="12.75" customHeight="1">
      <c r="C1273" s="167"/>
      <c r="D1273" s="167"/>
    </row>
    <row r="1274" spans="3:4" ht="12.75" customHeight="1">
      <c r="C1274" s="167"/>
      <c r="D1274" s="167"/>
    </row>
    <row r="1275" spans="3:4" ht="12.75" customHeight="1">
      <c r="C1275" s="167"/>
      <c r="D1275" s="167"/>
    </row>
    <row r="1276" spans="3:4" ht="12.75" customHeight="1">
      <c r="C1276" s="167"/>
      <c r="D1276" s="167"/>
    </row>
    <row r="1277" spans="3:4" ht="12.75" customHeight="1">
      <c r="C1277" s="167"/>
      <c r="D1277" s="167"/>
    </row>
    <row r="1278" spans="3:4" ht="12.75" customHeight="1">
      <c r="C1278" s="167"/>
      <c r="D1278" s="167"/>
    </row>
    <row r="1279" spans="3:4" ht="12.75" customHeight="1">
      <c r="C1279" s="167"/>
      <c r="D1279" s="167"/>
    </row>
    <row r="1280" spans="3:4" ht="12.75" customHeight="1">
      <c r="C1280" s="167"/>
      <c r="D1280" s="167"/>
    </row>
    <row r="1281" spans="3:4" ht="12.75" customHeight="1">
      <c r="C1281" s="167"/>
      <c r="D1281" s="167"/>
    </row>
    <row r="1282" spans="3:4" ht="12.75" customHeight="1">
      <c r="C1282" s="167"/>
      <c r="D1282" s="167"/>
    </row>
    <row r="1283" spans="3:4" ht="12.75" customHeight="1">
      <c r="C1283" s="167"/>
      <c r="D1283" s="167"/>
    </row>
    <row r="1284" spans="3:4" ht="12.75" customHeight="1">
      <c r="C1284" s="167"/>
      <c r="D1284" s="167"/>
    </row>
    <row r="1285" spans="3:4" ht="12.75" customHeight="1">
      <c r="C1285" s="167"/>
      <c r="D1285" s="167"/>
    </row>
    <row r="1286" spans="3:4" ht="12.75" customHeight="1">
      <c r="C1286" s="167"/>
      <c r="D1286" s="167"/>
    </row>
    <row r="1287" spans="3:4" ht="12.75" customHeight="1">
      <c r="C1287" s="167"/>
      <c r="D1287" s="167"/>
    </row>
    <row r="1288" spans="3:4" ht="12.75" customHeight="1">
      <c r="C1288" s="167"/>
      <c r="D1288" s="167"/>
    </row>
    <row r="1289" spans="3:4" ht="12.75" customHeight="1">
      <c r="C1289" s="167"/>
      <c r="D1289" s="167"/>
    </row>
    <row r="1290" spans="3:4" ht="12.75" customHeight="1">
      <c r="C1290" s="167"/>
      <c r="D1290" s="167"/>
    </row>
    <row r="1291" spans="3:4" ht="12.75" customHeight="1">
      <c r="C1291" s="167"/>
      <c r="D1291" s="167"/>
    </row>
    <row r="1292" spans="3:4" ht="12.75" customHeight="1">
      <c r="C1292" s="167"/>
      <c r="D1292" s="167"/>
    </row>
    <row r="1293" spans="3:4" ht="12.75" customHeight="1">
      <c r="C1293" s="167"/>
      <c r="D1293" s="167"/>
    </row>
    <row r="1294" spans="3:4" ht="12.75" customHeight="1">
      <c r="C1294" s="167"/>
      <c r="D1294" s="167"/>
    </row>
    <row r="1295" spans="3:4" ht="12.75" customHeight="1">
      <c r="C1295" s="167"/>
      <c r="D1295" s="167"/>
    </row>
    <row r="1296" spans="3:4" ht="12.75" customHeight="1">
      <c r="C1296" s="167"/>
      <c r="D1296" s="167"/>
    </row>
    <row r="1297" spans="3:4" ht="12.75" customHeight="1">
      <c r="C1297" s="167"/>
      <c r="D1297" s="167"/>
    </row>
    <row r="1298" spans="3:4" ht="12.75" customHeight="1">
      <c r="C1298" s="167"/>
      <c r="D1298" s="167"/>
    </row>
    <row r="1299" spans="3:4" ht="12.75" customHeight="1">
      <c r="C1299" s="167"/>
      <c r="D1299" s="167"/>
    </row>
    <row r="1300" spans="3:4" ht="12.75" customHeight="1">
      <c r="C1300" s="167"/>
      <c r="D1300" s="167"/>
    </row>
    <row r="1301" spans="3:4" ht="12.75" customHeight="1">
      <c r="C1301" s="167"/>
      <c r="D1301" s="167"/>
    </row>
    <row r="1302" spans="3:4" ht="12.75" customHeight="1">
      <c r="C1302" s="167"/>
      <c r="D1302" s="167"/>
    </row>
    <row r="1303" spans="3:4" ht="12.75" customHeight="1">
      <c r="C1303" s="167"/>
      <c r="D1303" s="167"/>
    </row>
    <row r="1304" spans="3:4" ht="12.75" customHeight="1">
      <c r="C1304" s="167"/>
      <c r="D1304" s="167"/>
    </row>
    <row r="1305" spans="3:4" ht="12.75" customHeight="1">
      <c r="C1305" s="167"/>
      <c r="D1305" s="167"/>
    </row>
    <row r="1306" spans="3:4" ht="12.75" customHeight="1">
      <c r="C1306" s="167"/>
      <c r="D1306" s="167"/>
    </row>
    <row r="1307" spans="3:4" ht="12.75" customHeight="1">
      <c r="C1307" s="167"/>
      <c r="D1307" s="167"/>
    </row>
    <row r="1308" spans="3:4" ht="12.75" customHeight="1">
      <c r="C1308" s="167"/>
      <c r="D1308" s="167"/>
    </row>
    <row r="1309" spans="3:4" ht="12.75" customHeight="1">
      <c r="C1309" s="167"/>
      <c r="D1309" s="167"/>
    </row>
    <row r="1310" spans="3:4" ht="12.75" customHeight="1">
      <c r="C1310" s="167"/>
      <c r="D1310" s="167"/>
    </row>
    <row r="1311" spans="3:4" ht="12.75" customHeight="1">
      <c r="C1311" s="167"/>
      <c r="D1311" s="167"/>
    </row>
    <row r="1312" spans="3:4" ht="12.75" customHeight="1">
      <c r="C1312" s="167"/>
      <c r="D1312" s="167"/>
    </row>
    <row r="1313" spans="3:4" ht="12.75" customHeight="1">
      <c r="C1313" s="167"/>
      <c r="D1313" s="167"/>
    </row>
    <row r="1314" spans="3:4" ht="12.75" customHeight="1">
      <c r="C1314" s="167"/>
      <c r="D1314" s="167"/>
    </row>
    <row r="1315" spans="3:4" ht="12.75" customHeight="1">
      <c r="C1315" s="167"/>
      <c r="D1315" s="167"/>
    </row>
    <row r="1316" spans="3:4" ht="12.75" customHeight="1">
      <c r="C1316" s="167"/>
      <c r="D1316" s="167"/>
    </row>
    <row r="1317" spans="3:4" ht="12.75" customHeight="1">
      <c r="C1317" s="167"/>
      <c r="D1317" s="167"/>
    </row>
    <row r="1318" spans="3:4" ht="12.75" customHeight="1">
      <c r="C1318" s="167"/>
      <c r="D1318" s="167"/>
    </row>
    <row r="1319" spans="3:4" ht="12.75" customHeight="1">
      <c r="C1319" s="167"/>
      <c r="D1319" s="167"/>
    </row>
    <row r="1320" spans="3:4" ht="12.75" customHeight="1">
      <c r="C1320" s="167"/>
      <c r="D1320" s="167"/>
    </row>
    <row r="1321" spans="3:4" ht="12.75" customHeight="1">
      <c r="C1321" s="167"/>
      <c r="D1321" s="167"/>
    </row>
    <row r="1322" spans="3:4" ht="12.75" customHeight="1">
      <c r="C1322" s="167"/>
      <c r="D1322" s="167"/>
    </row>
    <row r="1323" spans="3:4" ht="12.75" customHeight="1">
      <c r="C1323" s="167"/>
      <c r="D1323" s="167"/>
    </row>
    <row r="1324" spans="3:4" ht="12.75" customHeight="1">
      <c r="C1324" s="167"/>
      <c r="D1324" s="167"/>
    </row>
    <row r="1325" spans="3:4" ht="12.75" customHeight="1">
      <c r="C1325" s="167"/>
      <c r="D1325" s="167"/>
    </row>
    <row r="1326" spans="3:4" ht="12.75" customHeight="1">
      <c r="C1326" s="167"/>
      <c r="D1326" s="167"/>
    </row>
    <row r="1327" spans="3:4" ht="12.75" customHeight="1">
      <c r="C1327" s="167"/>
      <c r="D1327" s="167"/>
    </row>
    <row r="1328" spans="3:4" ht="12.75" customHeight="1">
      <c r="C1328" s="167"/>
      <c r="D1328" s="167"/>
    </row>
    <row r="1329" spans="3:4" ht="12.75" customHeight="1">
      <c r="C1329" s="167"/>
      <c r="D1329" s="167"/>
    </row>
    <row r="1330" spans="3:4" ht="12.75" customHeight="1">
      <c r="C1330" s="167"/>
      <c r="D1330" s="167"/>
    </row>
    <row r="1331" spans="3:4" ht="12.75" customHeight="1">
      <c r="C1331" s="167"/>
      <c r="D1331" s="167"/>
    </row>
    <row r="1332" spans="3:4" ht="12.75" customHeight="1">
      <c r="C1332" s="167"/>
      <c r="D1332" s="167"/>
    </row>
    <row r="1333" spans="3:4" ht="12.75" customHeight="1">
      <c r="C1333" s="167"/>
      <c r="D1333" s="167"/>
    </row>
    <row r="1334" spans="3:4" ht="12.75" customHeight="1">
      <c r="C1334" s="167"/>
      <c r="D1334" s="167"/>
    </row>
    <row r="1335" spans="3:4" ht="12.75" customHeight="1">
      <c r="C1335" s="167"/>
      <c r="D1335" s="167"/>
    </row>
    <row r="1336" spans="3:4" ht="12.75" customHeight="1">
      <c r="C1336" s="167"/>
      <c r="D1336" s="167"/>
    </row>
    <row r="1337" spans="3:4" ht="12.75" customHeight="1">
      <c r="C1337" s="167"/>
      <c r="D1337" s="167"/>
    </row>
    <row r="1338" spans="3:4" ht="12.75" customHeight="1">
      <c r="C1338" s="167"/>
      <c r="D1338" s="167"/>
    </row>
    <row r="1339" spans="3:4" ht="12.75" customHeight="1">
      <c r="C1339" s="167"/>
      <c r="D1339" s="167"/>
    </row>
    <row r="1340" spans="3:4" ht="12.75" customHeight="1">
      <c r="C1340" s="167"/>
      <c r="D1340" s="167"/>
    </row>
    <row r="1341" spans="3:4" ht="12.75" customHeight="1">
      <c r="C1341" s="167"/>
      <c r="D1341" s="167"/>
    </row>
    <row r="1342" spans="3:4" ht="12.75" customHeight="1">
      <c r="C1342" s="167"/>
      <c r="D1342" s="167"/>
    </row>
    <row r="1343" spans="3:4" ht="12.75" customHeight="1">
      <c r="C1343" s="167"/>
      <c r="D1343" s="167"/>
    </row>
    <row r="1344" spans="3:4" ht="12.75" customHeight="1">
      <c r="C1344" s="167"/>
      <c r="D1344" s="167"/>
    </row>
    <row r="1345" spans="3:4" ht="12.75" customHeight="1">
      <c r="C1345" s="167"/>
      <c r="D1345" s="167"/>
    </row>
    <row r="1346" spans="3:4" ht="12.75" customHeight="1">
      <c r="C1346" s="167"/>
      <c r="D1346" s="167"/>
    </row>
    <row r="1347" spans="3:4" ht="12.75" customHeight="1">
      <c r="C1347" s="167"/>
      <c r="D1347" s="167"/>
    </row>
    <row r="1348" spans="3:4" ht="12.75" customHeight="1">
      <c r="C1348" s="167"/>
      <c r="D1348" s="167"/>
    </row>
    <row r="1349" spans="3:4" ht="12.75" customHeight="1">
      <c r="C1349" s="167"/>
      <c r="D1349" s="167"/>
    </row>
    <row r="1350" spans="3:4" ht="12.75" customHeight="1">
      <c r="C1350" s="167"/>
      <c r="D1350" s="167"/>
    </row>
    <row r="1351" spans="3:4" ht="12.75" customHeight="1">
      <c r="C1351" s="167"/>
      <c r="D1351" s="167"/>
    </row>
    <row r="1352" spans="3:4" ht="12.75" customHeight="1">
      <c r="C1352" s="167"/>
      <c r="D1352" s="167"/>
    </row>
    <row r="1353" spans="3:4" ht="12.75" customHeight="1">
      <c r="C1353" s="167"/>
      <c r="D1353" s="167"/>
    </row>
    <row r="1354" spans="3:4" ht="12.75" customHeight="1">
      <c r="C1354" s="167"/>
      <c r="D1354" s="167"/>
    </row>
    <row r="1355" spans="3:4" ht="12.75" customHeight="1">
      <c r="C1355" s="167"/>
      <c r="D1355" s="167"/>
    </row>
    <row r="1356" spans="3:4" ht="12.75" customHeight="1">
      <c r="C1356" s="167"/>
      <c r="D1356" s="167"/>
    </row>
    <row r="1357" spans="3:4" ht="12.75" customHeight="1">
      <c r="C1357" s="167"/>
      <c r="D1357" s="167"/>
    </row>
    <row r="1358" spans="3:4" ht="12.75" customHeight="1">
      <c r="C1358" s="167"/>
      <c r="D1358" s="167"/>
    </row>
    <row r="1359" spans="3:4" ht="12.75" customHeight="1">
      <c r="C1359" s="167"/>
      <c r="D1359" s="167"/>
    </row>
    <row r="1360" spans="3:4" ht="12.75" customHeight="1">
      <c r="C1360" s="167"/>
      <c r="D1360" s="167"/>
    </row>
    <row r="1361" spans="3:4" ht="12.75" customHeight="1">
      <c r="C1361" s="167"/>
      <c r="D1361" s="167"/>
    </row>
    <row r="1362" spans="3:4" ht="12.75" customHeight="1">
      <c r="C1362" s="167"/>
      <c r="D1362" s="167"/>
    </row>
    <row r="1363" spans="3:4" ht="12.75" customHeight="1">
      <c r="C1363" s="167"/>
      <c r="D1363" s="167"/>
    </row>
    <row r="1364" spans="3:4" ht="12.75" customHeight="1">
      <c r="C1364" s="167"/>
      <c r="D1364" s="167"/>
    </row>
    <row r="1365" spans="3:4" ht="12.75" customHeight="1">
      <c r="C1365" s="167"/>
      <c r="D1365" s="167"/>
    </row>
    <row r="1366" spans="3:4" ht="12.75" customHeight="1">
      <c r="C1366" s="167"/>
      <c r="D1366" s="167"/>
    </row>
    <row r="1367" spans="3:4" ht="12.75" customHeight="1">
      <c r="C1367" s="167"/>
      <c r="D1367" s="167"/>
    </row>
    <row r="1368" spans="3:4" ht="12.75" customHeight="1">
      <c r="C1368" s="167"/>
      <c r="D1368" s="167"/>
    </row>
    <row r="1369" spans="3:4" ht="12.75" customHeight="1">
      <c r="C1369" s="167"/>
      <c r="D1369" s="167"/>
    </row>
    <row r="1370" spans="3:4" ht="12.75" customHeight="1">
      <c r="C1370" s="167"/>
      <c r="D1370" s="167"/>
    </row>
    <row r="1371" spans="3:4" ht="12.75" customHeight="1">
      <c r="C1371" s="167"/>
      <c r="D1371" s="167"/>
    </row>
    <row r="1372" spans="3:4" ht="12.75" customHeight="1">
      <c r="C1372" s="167"/>
      <c r="D1372" s="167"/>
    </row>
    <row r="1373" spans="3:4" ht="12.75" customHeight="1">
      <c r="C1373" s="167"/>
      <c r="D1373" s="167"/>
    </row>
    <row r="1374" spans="3:4" ht="12.75" customHeight="1">
      <c r="C1374" s="167"/>
      <c r="D1374" s="167"/>
    </row>
    <row r="1375" spans="3:4" ht="12.75" customHeight="1">
      <c r="C1375" s="167"/>
      <c r="D1375" s="167"/>
    </row>
    <row r="1376" spans="3:4" ht="12.75" customHeight="1">
      <c r="C1376" s="167"/>
      <c r="D1376" s="167"/>
    </row>
    <row r="1377" spans="3:4" ht="12.75" customHeight="1">
      <c r="C1377" s="167"/>
      <c r="D1377" s="167"/>
    </row>
    <row r="1378" spans="3:4" ht="12.75" customHeight="1">
      <c r="C1378" s="167"/>
      <c r="D1378" s="167"/>
    </row>
    <row r="1379" spans="3:4" ht="12.75" customHeight="1">
      <c r="C1379" s="167"/>
      <c r="D1379" s="167"/>
    </row>
    <row r="1380" spans="3:4" ht="12.75" customHeight="1">
      <c r="C1380" s="167"/>
      <c r="D1380" s="167"/>
    </row>
    <row r="1381" spans="3:4" ht="12.75" customHeight="1">
      <c r="C1381" s="167"/>
      <c r="D1381" s="167"/>
    </row>
    <row r="1382" spans="3:4" ht="12.75" customHeight="1">
      <c r="C1382" s="167"/>
      <c r="D1382" s="167"/>
    </row>
    <row r="1383" spans="3:4" ht="12.75" customHeight="1">
      <c r="C1383" s="167"/>
      <c r="D1383" s="167"/>
    </row>
    <row r="1384" spans="3:4" ht="12.75" customHeight="1">
      <c r="C1384" s="167"/>
      <c r="D1384" s="167"/>
    </row>
    <row r="1385" spans="3:4" ht="12.75" customHeight="1">
      <c r="C1385" s="167"/>
      <c r="D1385" s="167"/>
    </row>
    <row r="1386" spans="3:4" ht="12.75" customHeight="1">
      <c r="C1386" s="167"/>
      <c r="D1386" s="167"/>
    </row>
    <row r="1387" spans="3:4" ht="12.75" customHeight="1">
      <c r="C1387" s="167"/>
      <c r="D1387" s="167"/>
    </row>
    <row r="1388" spans="3:4" ht="12.75" customHeight="1">
      <c r="C1388" s="167"/>
      <c r="D1388" s="167"/>
    </row>
    <row r="1389" spans="3:4" ht="12.75" customHeight="1">
      <c r="C1389" s="167"/>
      <c r="D1389" s="167"/>
    </row>
    <row r="1390" spans="3:4" ht="12.75" customHeight="1">
      <c r="C1390" s="167"/>
      <c r="D1390" s="167"/>
    </row>
    <row r="1391" spans="3:4" ht="12.75" customHeight="1">
      <c r="C1391" s="167"/>
      <c r="D1391" s="167"/>
    </row>
    <row r="1392" spans="3:4" ht="12.75" customHeight="1">
      <c r="C1392" s="167"/>
      <c r="D1392" s="167"/>
    </row>
    <row r="1393" spans="3:4" ht="12.75" customHeight="1">
      <c r="C1393" s="167"/>
      <c r="D1393" s="167"/>
    </row>
    <row r="1394" spans="3:4" ht="12.75" customHeight="1">
      <c r="C1394" s="167"/>
      <c r="D1394" s="167"/>
    </row>
    <row r="1395" spans="3:4" ht="12.75" customHeight="1">
      <c r="C1395" s="167"/>
      <c r="D1395" s="167"/>
    </row>
    <row r="1396" spans="3:4" ht="12.75" customHeight="1">
      <c r="C1396" s="167"/>
      <c r="D1396" s="167"/>
    </row>
    <row r="1397" spans="3:4" ht="12.75" customHeight="1">
      <c r="C1397" s="167"/>
      <c r="D1397" s="167"/>
    </row>
    <row r="1398" spans="3:4" ht="12.75" customHeight="1">
      <c r="C1398" s="167"/>
      <c r="D1398" s="167"/>
    </row>
    <row r="1399" spans="3:4" ht="12.75" customHeight="1">
      <c r="C1399" s="167"/>
      <c r="D1399" s="167"/>
    </row>
    <row r="1400" spans="3:4" ht="12.75" customHeight="1">
      <c r="C1400" s="167"/>
      <c r="D1400" s="167"/>
    </row>
    <row r="1401" spans="3:4" ht="12.75" customHeight="1">
      <c r="C1401" s="167"/>
      <c r="D1401" s="167"/>
    </row>
    <row r="1402" spans="3:4" ht="12.75" customHeight="1">
      <c r="C1402" s="167"/>
      <c r="D1402" s="167"/>
    </row>
    <row r="1403" spans="3:4" ht="12.75" customHeight="1">
      <c r="C1403" s="167"/>
      <c r="D1403" s="167"/>
    </row>
    <row r="1404" spans="3:4" ht="12.75" customHeight="1">
      <c r="C1404" s="167"/>
      <c r="D1404" s="167"/>
    </row>
    <row r="1405" spans="3:4" ht="12.75" customHeight="1">
      <c r="C1405" s="167"/>
      <c r="D1405" s="167"/>
    </row>
    <row r="1406" spans="3:4" ht="12.75" customHeight="1">
      <c r="C1406" s="167"/>
      <c r="D1406" s="167"/>
    </row>
    <row r="1407" spans="3:4" ht="12.75" customHeight="1">
      <c r="C1407" s="167"/>
      <c r="D1407" s="167"/>
    </row>
    <row r="1408" spans="3:4" ht="12.75" customHeight="1">
      <c r="C1408" s="167"/>
      <c r="D1408" s="167"/>
    </row>
    <row r="1409" spans="3:4" ht="12.75" customHeight="1">
      <c r="C1409" s="167"/>
      <c r="D1409" s="167"/>
    </row>
    <row r="1410" spans="3:4" ht="12.75" customHeight="1">
      <c r="C1410" s="167"/>
      <c r="D1410" s="167"/>
    </row>
    <row r="1411" spans="3:4" ht="12.75" customHeight="1">
      <c r="C1411" s="167"/>
      <c r="D1411" s="167"/>
    </row>
    <row r="1412" spans="3:4" ht="12.75" customHeight="1">
      <c r="C1412" s="167"/>
      <c r="D1412" s="167"/>
    </row>
    <row r="1413" spans="3:4" ht="12.75" customHeight="1">
      <c r="C1413" s="167"/>
      <c r="D1413" s="167"/>
    </row>
    <row r="1414" spans="3:4" ht="12.75" customHeight="1">
      <c r="C1414" s="167"/>
      <c r="D1414" s="167"/>
    </row>
    <row r="1415" spans="3:4" ht="12.75" customHeight="1">
      <c r="C1415" s="167"/>
      <c r="D1415" s="167"/>
    </row>
    <row r="1416" spans="3:4" ht="12.75" customHeight="1">
      <c r="C1416" s="167"/>
      <c r="D1416" s="167"/>
    </row>
    <row r="1417" spans="3:4" ht="12.75" customHeight="1">
      <c r="C1417" s="167"/>
      <c r="D1417" s="167"/>
    </row>
    <row r="1418" spans="3:4" ht="12.75" customHeight="1">
      <c r="C1418" s="167"/>
      <c r="D1418" s="167"/>
    </row>
    <row r="1419" spans="3:4" ht="12.75" customHeight="1">
      <c r="C1419" s="167"/>
      <c r="D1419" s="167"/>
    </row>
    <row r="1420" spans="3:4" ht="12.75" customHeight="1">
      <c r="C1420" s="167"/>
      <c r="D1420" s="167"/>
    </row>
    <row r="1421" spans="3:4" ht="12.75" customHeight="1">
      <c r="C1421" s="167"/>
      <c r="D1421" s="167"/>
    </row>
    <row r="1422" spans="3:4" ht="12.75" customHeight="1">
      <c r="C1422" s="167"/>
      <c r="D1422" s="167"/>
    </row>
    <row r="1423" spans="3:4" ht="12.75" customHeight="1">
      <c r="C1423" s="167"/>
      <c r="D1423" s="167"/>
    </row>
    <row r="1424" spans="3:4" ht="12.75" customHeight="1">
      <c r="C1424" s="167"/>
      <c r="D1424" s="167"/>
    </row>
    <row r="1425" spans="3:4" ht="12.75" customHeight="1">
      <c r="C1425" s="167"/>
      <c r="D1425" s="167"/>
    </row>
    <row r="1426" spans="3:4" ht="12.75" customHeight="1">
      <c r="C1426" s="167"/>
      <c r="D1426" s="167"/>
    </row>
    <row r="1427" spans="3:4" ht="12.75" customHeight="1">
      <c r="C1427" s="167"/>
      <c r="D1427" s="167"/>
    </row>
    <row r="1428" spans="3:4" ht="12.75" customHeight="1">
      <c r="C1428" s="167"/>
      <c r="D1428" s="167"/>
    </row>
    <row r="1429" spans="3:4" ht="12.75" customHeight="1">
      <c r="C1429" s="167"/>
      <c r="D1429" s="167"/>
    </row>
    <row r="1430" spans="3:4" ht="12.75" customHeight="1">
      <c r="C1430" s="167"/>
      <c r="D1430" s="167"/>
    </row>
    <row r="1431" spans="3:4" ht="12.75" customHeight="1">
      <c r="C1431" s="167"/>
      <c r="D1431" s="167"/>
    </row>
    <row r="1432" spans="3:4" ht="12.75" customHeight="1">
      <c r="C1432" s="167"/>
      <c r="D1432" s="167"/>
    </row>
    <row r="1433" spans="3:4" ht="12.75" customHeight="1">
      <c r="C1433" s="167"/>
      <c r="D1433" s="167"/>
    </row>
    <row r="1434" spans="3:4" ht="12.75" customHeight="1">
      <c r="C1434" s="167"/>
      <c r="D1434" s="167"/>
    </row>
    <row r="1435" spans="3:4" ht="12.75" customHeight="1">
      <c r="C1435" s="167"/>
      <c r="D1435" s="167"/>
    </row>
    <row r="1436" spans="3:4" ht="12.75" customHeight="1">
      <c r="C1436" s="167"/>
      <c r="D1436" s="167"/>
    </row>
    <row r="1437" spans="3:4" ht="12.75" customHeight="1">
      <c r="C1437" s="167"/>
      <c r="D1437" s="167"/>
    </row>
    <row r="1438" spans="3:4" ht="12.75" customHeight="1">
      <c r="C1438" s="167"/>
      <c r="D1438" s="167"/>
    </row>
    <row r="1439" spans="3:4" ht="12.75" customHeight="1">
      <c r="C1439" s="167"/>
      <c r="D1439" s="167"/>
    </row>
    <row r="1440" spans="3:4" ht="12.75" customHeight="1">
      <c r="C1440" s="167"/>
      <c r="D1440" s="167"/>
    </row>
    <row r="1441" spans="3:4" ht="12.75" customHeight="1">
      <c r="C1441" s="167"/>
      <c r="D1441" s="167"/>
    </row>
    <row r="1442" spans="3:4" ht="12.75" customHeight="1">
      <c r="C1442" s="167"/>
      <c r="D1442" s="167"/>
    </row>
    <row r="1443" spans="3:4" ht="12.75" customHeight="1">
      <c r="C1443" s="167"/>
      <c r="D1443" s="167"/>
    </row>
    <row r="1444" spans="3:4" ht="12.75" customHeight="1">
      <c r="C1444" s="167"/>
      <c r="D1444" s="167"/>
    </row>
    <row r="1445" spans="3:4" ht="12.75" customHeight="1">
      <c r="C1445" s="167"/>
      <c r="D1445" s="167"/>
    </row>
    <row r="1446" spans="3:4" ht="12.75" customHeight="1">
      <c r="C1446" s="167"/>
      <c r="D1446" s="167"/>
    </row>
    <row r="1447" spans="3:4" ht="12.75" customHeight="1">
      <c r="C1447" s="167"/>
      <c r="D1447" s="167"/>
    </row>
    <row r="1448" spans="3:4" ht="12.75" customHeight="1">
      <c r="C1448" s="167"/>
      <c r="D1448" s="167"/>
    </row>
    <row r="1449" spans="3:4" ht="12.75" customHeight="1">
      <c r="C1449" s="167"/>
      <c r="D1449" s="167"/>
    </row>
    <row r="1450" spans="3:4" ht="12.75" customHeight="1">
      <c r="C1450" s="167"/>
      <c r="D1450" s="167"/>
    </row>
    <row r="1451" spans="3:4" ht="12.75" customHeight="1">
      <c r="C1451" s="167"/>
      <c r="D1451" s="167"/>
    </row>
    <row r="1452" spans="3:4" ht="12.75" customHeight="1">
      <c r="C1452" s="167"/>
      <c r="D1452" s="167"/>
    </row>
    <row r="1453" spans="3:4" ht="12.75" customHeight="1">
      <c r="C1453" s="167"/>
      <c r="D1453" s="167"/>
    </row>
    <row r="1454" spans="3:4" ht="12.75" customHeight="1">
      <c r="C1454" s="167"/>
      <c r="D1454" s="167"/>
    </row>
    <row r="1455" spans="3:4" ht="12.75" customHeight="1">
      <c r="C1455" s="167"/>
      <c r="D1455" s="167"/>
    </row>
    <row r="1456" spans="3:4" ht="12.75" customHeight="1">
      <c r="C1456" s="167"/>
      <c r="D1456" s="167"/>
    </row>
    <row r="1457" spans="3:4" ht="12.75" customHeight="1">
      <c r="C1457" s="167"/>
      <c r="D1457" s="167"/>
    </row>
    <row r="1458" spans="3:4" ht="12.75" customHeight="1">
      <c r="C1458" s="167"/>
      <c r="D1458" s="167"/>
    </row>
    <row r="1459" spans="3:4" ht="12.75" customHeight="1">
      <c r="C1459" s="167"/>
      <c r="D1459" s="167"/>
    </row>
    <row r="1460" spans="3:4" ht="12.75" customHeight="1">
      <c r="C1460" s="167"/>
      <c r="D1460" s="167"/>
    </row>
    <row r="1461" spans="3:4" ht="12.75" customHeight="1">
      <c r="C1461" s="167"/>
      <c r="D1461" s="167"/>
    </row>
    <row r="1462" spans="3:4" ht="12.75" customHeight="1">
      <c r="C1462" s="167"/>
      <c r="D1462" s="167"/>
    </row>
    <row r="1463" spans="3:4" ht="12.75" customHeight="1">
      <c r="C1463" s="167"/>
      <c r="D1463" s="167"/>
    </row>
    <row r="1464" spans="3:4" ht="12.75" customHeight="1">
      <c r="C1464" s="167"/>
      <c r="D1464" s="167"/>
    </row>
    <row r="1465" spans="3:4" ht="12.75" customHeight="1">
      <c r="C1465" s="167"/>
      <c r="D1465" s="167"/>
    </row>
    <row r="1466" spans="3:4" ht="12.75" customHeight="1">
      <c r="C1466" s="167"/>
      <c r="D1466" s="167"/>
    </row>
    <row r="1467" spans="3:4" ht="12.75" customHeight="1">
      <c r="C1467" s="167"/>
      <c r="D1467" s="167"/>
    </row>
    <row r="1468" spans="3:4" ht="12.75" customHeight="1">
      <c r="C1468" s="167"/>
      <c r="D1468" s="167"/>
    </row>
    <row r="1469" spans="3:4" ht="12.75" customHeight="1">
      <c r="C1469" s="167"/>
      <c r="D1469" s="167"/>
    </row>
    <row r="1470" spans="3:4" ht="12.75" customHeight="1">
      <c r="C1470" s="167"/>
      <c r="D1470" s="167"/>
    </row>
    <row r="1471" spans="3:4" ht="12.75" customHeight="1">
      <c r="C1471" s="167"/>
      <c r="D1471" s="167"/>
    </row>
    <row r="1472" spans="3:4" ht="12.75" customHeight="1">
      <c r="C1472" s="167"/>
      <c r="D1472" s="167"/>
    </row>
    <row r="1473" spans="3:4" ht="12.75" customHeight="1">
      <c r="C1473" s="167"/>
      <c r="D1473" s="167"/>
    </row>
    <row r="1474" spans="3:4" ht="12.75" customHeight="1">
      <c r="C1474" s="167"/>
      <c r="D1474" s="167"/>
    </row>
    <row r="1475" spans="3:4" ht="12.75" customHeight="1">
      <c r="C1475" s="167"/>
      <c r="D1475" s="167"/>
    </row>
    <row r="1476" spans="3:4" ht="12.75" customHeight="1">
      <c r="C1476" s="167"/>
      <c r="D1476" s="167"/>
    </row>
    <row r="1477" spans="3:4" ht="12.75" customHeight="1">
      <c r="C1477" s="167"/>
      <c r="D1477" s="167"/>
    </row>
    <row r="1478" spans="3:4" ht="12.75" customHeight="1">
      <c r="C1478" s="167"/>
      <c r="D1478" s="167"/>
    </row>
    <row r="1479" spans="3:4" ht="12.75" customHeight="1">
      <c r="C1479" s="167"/>
      <c r="D1479" s="167"/>
    </row>
    <row r="1480" spans="3:4" ht="12.75" customHeight="1">
      <c r="C1480" s="167"/>
      <c r="D1480" s="167"/>
    </row>
    <row r="1481" spans="3:4" ht="12.75" customHeight="1">
      <c r="C1481" s="167"/>
      <c r="D1481" s="167"/>
    </row>
    <row r="1482" spans="3:4" ht="12.75" customHeight="1">
      <c r="C1482" s="167"/>
      <c r="D1482" s="167"/>
    </row>
    <row r="1483" spans="3:4" ht="12.75" customHeight="1">
      <c r="C1483" s="167"/>
      <c r="D1483" s="167"/>
    </row>
    <row r="1484" spans="3:4" ht="12.75" customHeight="1">
      <c r="C1484" s="167"/>
      <c r="D1484" s="167"/>
    </row>
    <row r="1485" spans="3:4" ht="12.75" customHeight="1">
      <c r="C1485" s="167"/>
      <c r="D1485" s="167"/>
    </row>
    <row r="1486" spans="3:4" ht="12.75" customHeight="1">
      <c r="C1486" s="167"/>
      <c r="D1486" s="167"/>
    </row>
    <row r="1487" spans="3:4" ht="12.75" customHeight="1">
      <c r="C1487" s="167"/>
      <c r="D1487" s="167"/>
    </row>
    <row r="1488" spans="3:4" ht="12.75" customHeight="1">
      <c r="C1488" s="167"/>
      <c r="D1488" s="167"/>
    </row>
    <row r="1489" spans="3:4" ht="12.75" customHeight="1">
      <c r="C1489" s="167"/>
      <c r="D1489" s="167"/>
    </row>
    <row r="1490" spans="3:4" ht="12.75" customHeight="1">
      <c r="C1490" s="167"/>
      <c r="D1490" s="167"/>
    </row>
    <row r="1491" spans="3:4" ht="12.75" customHeight="1">
      <c r="C1491" s="167"/>
      <c r="D1491" s="167"/>
    </row>
    <row r="1492" spans="3:4" ht="12.75" customHeight="1">
      <c r="C1492" s="167"/>
      <c r="D1492" s="167"/>
    </row>
    <row r="1493" spans="3:4" ht="12.75" customHeight="1">
      <c r="C1493" s="167"/>
      <c r="D1493" s="167"/>
    </row>
    <row r="1494" spans="3:4" ht="12.75" customHeight="1">
      <c r="C1494" s="167"/>
      <c r="D1494" s="167"/>
    </row>
    <row r="1495" spans="3:4" ht="12.75" customHeight="1">
      <c r="C1495" s="167"/>
      <c r="D1495" s="167"/>
    </row>
    <row r="1496" spans="3:4" ht="12.75" customHeight="1">
      <c r="C1496" s="167"/>
      <c r="D1496" s="167"/>
    </row>
    <row r="1497" spans="3:4" ht="12.75" customHeight="1">
      <c r="C1497" s="167"/>
      <c r="D1497" s="167"/>
    </row>
    <row r="1498" spans="3:4" ht="12.75" customHeight="1">
      <c r="C1498" s="167"/>
      <c r="D1498" s="167"/>
    </row>
    <row r="1499" spans="3:4" ht="12.75" customHeight="1">
      <c r="C1499" s="167"/>
      <c r="D1499" s="167"/>
    </row>
    <row r="1500" spans="3:4" ht="12.75" customHeight="1">
      <c r="C1500" s="167"/>
      <c r="D1500" s="167"/>
    </row>
    <row r="1501" spans="3:4" ht="12.75" customHeight="1">
      <c r="C1501" s="167"/>
      <c r="D1501" s="167"/>
    </row>
    <row r="1502" spans="3:4" ht="12.75" customHeight="1">
      <c r="C1502" s="167"/>
      <c r="D1502" s="167"/>
    </row>
    <row r="1503" spans="3:4" ht="12.75" customHeight="1">
      <c r="C1503" s="167"/>
      <c r="D1503" s="167"/>
    </row>
    <row r="1504" spans="3:4" ht="12.75" customHeight="1">
      <c r="C1504" s="167"/>
      <c r="D1504" s="167"/>
    </row>
    <row r="1505" spans="3:4" ht="12.75" customHeight="1">
      <c r="C1505" s="167"/>
      <c r="D1505" s="167"/>
    </row>
    <row r="1506" spans="3:4" ht="12.75" customHeight="1">
      <c r="C1506" s="167"/>
      <c r="D1506" s="167"/>
    </row>
    <row r="1507" spans="3:4" ht="12.75" customHeight="1">
      <c r="C1507" s="167"/>
      <c r="D1507" s="167"/>
    </row>
    <row r="1508" spans="3:4" ht="12.75" customHeight="1">
      <c r="C1508" s="167"/>
      <c r="D1508" s="167"/>
    </row>
    <row r="1509" spans="3:4" ht="12.75" customHeight="1">
      <c r="C1509" s="167"/>
      <c r="D1509" s="167"/>
    </row>
    <row r="1510" spans="3:4" ht="12.75" customHeight="1">
      <c r="C1510" s="167"/>
      <c r="D1510" s="167"/>
    </row>
    <row r="1511" spans="3:4" ht="12.75" customHeight="1">
      <c r="C1511" s="167"/>
      <c r="D1511" s="167"/>
    </row>
    <row r="1512" spans="3:4" ht="12.75" customHeight="1">
      <c r="C1512" s="167"/>
      <c r="D1512" s="167"/>
    </row>
    <row r="1513" spans="3:4" ht="12.75" customHeight="1">
      <c r="C1513" s="167"/>
      <c r="D1513" s="167"/>
    </row>
    <row r="1514" spans="3:4" ht="12.75" customHeight="1">
      <c r="C1514" s="167"/>
      <c r="D1514" s="167"/>
    </row>
    <row r="1515" spans="3:4" ht="12.75" customHeight="1">
      <c r="C1515" s="167"/>
      <c r="D1515" s="167"/>
    </row>
    <row r="1516" spans="3:4" ht="12.75" customHeight="1">
      <c r="C1516" s="167"/>
      <c r="D1516" s="167"/>
    </row>
    <row r="1517" spans="3:4" ht="12.75" customHeight="1">
      <c r="C1517" s="167"/>
      <c r="D1517" s="167"/>
    </row>
    <row r="1518" spans="3:4" ht="12.75" customHeight="1">
      <c r="C1518" s="167"/>
      <c r="D1518" s="167"/>
    </row>
    <row r="1519" spans="3:4" ht="12.75" customHeight="1">
      <c r="C1519" s="167"/>
      <c r="D1519" s="167"/>
    </row>
    <row r="1520" spans="3:4" ht="12.75" customHeight="1">
      <c r="C1520" s="167"/>
      <c r="D1520" s="167"/>
    </row>
    <row r="1521" spans="3:4" ht="12.75" customHeight="1">
      <c r="C1521" s="167"/>
      <c r="D1521" s="167"/>
    </row>
    <row r="1522" spans="3:4" ht="12.75" customHeight="1">
      <c r="C1522" s="167"/>
      <c r="D1522" s="167"/>
    </row>
    <row r="1523" spans="3:4" ht="12.75" customHeight="1">
      <c r="C1523" s="167"/>
      <c r="D1523" s="167"/>
    </row>
    <row r="1524" spans="3:4" ht="12.75" customHeight="1">
      <c r="C1524" s="167"/>
      <c r="D1524" s="167"/>
    </row>
    <row r="1525" spans="3:4" ht="12.75" customHeight="1">
      <c r="C1525" s="167"/>
      <c r="D1525" s="167"/>
    </row>
    <row r="1526" spans="3:4" ht="12.75" customHeight="1">
      <c r="C1526" s="167"/>
      <c r="D1526" s="167"/>
    </row>
    <row r="1527" spans="3:4" ht="12.75" customHeight="1">
      <c r="C1527" s="167"/>
      <c r="D1527" s="167"/>
    </row>
    <row r="1528" spans="3:4" ht="12.75" customHeight="1">
      <c r="C1528" s="167"/>
      <c r="D1528" s="167"/>
    </row>
    <row r="1529" spans="3:4" ht="12.75" customHeight="1">
      <c r="C1529" s="167"/>
      <c r="D1529" s="167"/>
    </row>
    <row r="1530" spans="3:4" ht="12.75" customHeight="1">
      <c r="C1530" s="167"/>
      <c r="D1530" s="167"/>
    </row>
    <row r="1531" spans="3:4" ht="12.75" customHeight="1">
      <c r="C1531" s="167"/>
      <c r="D1531" s="167"/>
    </row>
    <row r="1532" spans="3:4" ht="12.75" customHeight="1">
      <c r="C1532" s="167"/>
      <c r="D1532" s="167"/>
    </row>
    <row r="1533" spans="3:4" ht="12.75" customHeight="1">
      <c r="C1533" s="167"/>
      <c r="D1533" s="167"/>
    </row>
    <row r="1534" spans="3:4" ht="12.75" customHeight="1">
      <c r="C1534" s="167"/>
      <c r="D1534" s="167"/>
    </row>
    <row r="1535" spans="3:4" ht="12.75" customHeight="1">
      <c r="C1535" s="167"/>
      <c r="D1535" s="167"/>
    </row>
    <row r="1536" spans="3:4" ht="12.75" customHeight="1">
      <c r="C1536" s="167"/>
      <c r="D1536" s="167"/>
    </row>
    <row r="1537" spans="3:4" ht="12.75" customHeight="1">
      <c r="C1537" s="167"/>
      <c r="D1537" s="167"/>
    </row>
    <row r="1538" spans="3:4" ht="12.75" customHeight="1">
      <c r="C1538" s="167"/>
      <c r="D1538" s="167"/>
    </row>
    <row r="1539" spans="3:4" ht="12.75" customHeight="1">
      <c r="C1539" s="167"/>
      <c r="D1539" s="167"/>
    </row>
    <row r="1540" spans="3:4" ht="12.75" customHeight="1">
      <c r="C1540" s="167"/>
      <c r="D1540" s="167"/>
    </row>
    <row r="1541" spans="3:4" ht="12.75" customHeight="1">
      <c r="C1541" s="167"/>
      <c r="D1541" s="167"/>
    </row>
    <row r="1542" spans="3:4" ht="12.75" customHeight="1">
      <c r="C1542" s="167"/>
      <c r="D1542" s="167"/>
    </row>
    <row r="1543" spans="3:4" ht="12.75" customHeight="1">
      <c r="C1543" s="167"/>
      <c r="D1543" s="167"/>
    </row>
    <row r="1544" spans="3:4" ht="12.75" customHeight="1">
      <c r="C1544" s="167"/>
      <c r="D1544" s="167"/>
    </row>
    <row r="1545" spans="3:4" ht="12.75" customHeight="1">
      <c r="C1545" s="167"/>
      <c r="D1545" s="167"/>
    </row>
    <row r="1546" spans="3:4" ht="12.75" customHeight="1">
      <c r="C1546" s="167"/>
      <c r="D1546" s="167"/>
    </row>
    <row r="1547" spans="3:4" ht="12.75" customHeight="1">
      <c r="C1547" s="167"/>
      <c r="D1547" s="167"/>
    </row>
    <row r="1548" spans="3:4" ht="12.75" customHeight="1">
      <c r="C1548" s="167"/>
      <c r="D1548" s="167"/>
    </row>
    <row r="1549" spans="3:4" ht="12.75" customHeight="1">
      <c r="C1549" s="167"/>
      <c r="D1549" s="167"/>
    </row>
    <row r="1550" spans="3:4" ht="12.75" customHeight="1">
      <c r="C1550" s="167"/>
      <c r="D1550" s="167"/>
    </row>
    <row r="1551" spans="3:4" ht="12.75" customHeight="1">
      <c r="C1551" s="167"/>
      <c r="D1551" s="167"/>
    </row>
    <row r="1552" spans="3:4" ht="12.75" customHeight="1">
      <c r="C1552" s="167"/>
      <c r="D1552" s="167"/>
    </row>
    <row r="1553" spans="3:4" ht="12.75" customHeight="1">
      <c r="C1553" s="167"/>
      <c r="D1553" s="167"/>
    </row>
    <row r="1554" spans="3:4" ht="12.75" customHeight="1">
      <c r="C1554" s="167"/>
      <c r="D1554" s="167"/>
    </row>
    <row r="1555" spans="3:4" ht="12.75" customHeight="1">
      <c r="C1555" s="167"/>
      <c r="D1555" s="167"/>
    </row>
    <row r="1556" spans="3:4" ht="12.75" customHeight="1">
      <c r="C1556" s="167"/>
      <c r="D1556" s="167"/>
    </row>
    <row r="1557" spans="3:4" ht="12.75" customHeight="1">
      <c r="C1557" s="167"/>
      <c r="D1557" s="167"/>
    </row>
    <row r="1558" spans="3:4" ht="12.75" customHeight="1">
      <c r="C1558" s="167"/>
      <c r="D1558" s="167"/>
    </row>
    <row r="1559" spans="3:4" ht="12.75" customHeight="1">
      <c r="C1559" s="167"/>
      <c r="D1559" s="167"/>
    </row>
    <row r="1560" spans="3:4" ht="12.75" customHeight="1">
      <c r="C1560" s="167"/>
      <c r="D1560" s="167"/>
    </row>
    <row r="1561" spans="3:4" ht="12.75" customHeight="1">
      <c r="C1561" s="167"/>
      <c r="D1561" s="167"/>
    </row>
    <row r="1562" spans="3:4" ht="12.75" customHeight="1">
      <c r="C1562" s="167"/>
      <c r="D1562" s="167"/>
    </row>
    <row r="1563" spans="3:4" ht="12.75" customHeight="1">
      <c r="C1563" s="167"/>
      <c r="D1563" s="167"/>
    </row>
    <row r="1564" spans="3:4" ht="12.75" customHeight="1">
      <c r="C1564" s="167"/>
      <c r="D1564" s="167"/>
    </row>
    <row r="1565" spans="3:4" ht="12.75" customHeight="1">
      <c r="C1565" s="167"/>
      <c r="D1565" s="167"/>
    </row>
    <row r="1566" spans="3:4" ht="12.75" customHeight="1">
      <c r="C1566" s="167"/>
      <c r="D1566" s="167"/>
    </row>
    <row r="1567" spans="3:4" ht="12.75" customHeight="1">
      <c r="C1567" s="167"/>
      <c r="D1567" s="167"/>
    </row>
    <row r="1568" spans="3:4" ht="12.75" customHeight="1">
      <c r="C1568" s="167"/>
      <c r="D1568" s="167"/>
    </row>
    <row r="1569" spans="3:4" ht="12.75" customHeight="1">
      <c r="C1569" s="167"/>
      <c r="D1569" s="167"/>
    </row>
    <row r="1570" spans="3:4" ht="12.75" customHeight="1">
      <c r="C1570" s="167"/>
      <c r="D1570" s="167"/>
    </row>
    <row r="1571" spans="3:4" ht="12.75" customHeight="1">
      <c r="C1571" s="167"/>
      <c r="D1571" s="167"/>
    </row>
    <row r="1572" spans="3:4" ht="12.75" customHeight="1">
      <c r="C1572" s="167"/>
      <c r="D1572" s="167"/>
    </row>
    <row r="1573" spans="3:4" ht="12.75" customHeight="1">
      <c r="C1573" s="167"/>
      <c r="D1573" s="167"/>
    </row>
    <row r="1574" spans="3:4" ht="12.75" customHeight="1">
      <c r="C1574" s="167"/>
      <c r="D1574" s="167"/>
    </row>
    <row r="1575" spans="3:4" ht="12.75" customHeight="1">
      <c r="C1575" s="167"/>
      <c r="D1575" s="167"/>
    </row>
    <row r="1576" spans="3:4" ht="12.75" customHeight="1">
      <c r="C1576" s="167"/>
      <c r="D1576" s="167"/>
    </row>
    <row r="1577" spans="3:4" ht="12.75" customHeight="1">
      <c r="C1577" s="167"/>
      <c r="D1577" s="167"/>
    </row>
    <row r="1578" spans="3:4" ht="12.75" customHeight="1">
      <c r="C1578" s="167"/>
      <c r="D1578" s="167"/>
    </row>
    <row r="1579" spans="3:4" ht="12.75" customHeight="1">
      <c r="C1579" s="167"/>
      <c r="D1579" s="167"/>
    </row>
    <row r="1580" spans="3:4" ht="12.75" customHeight="1">
      <c r="C1580" s="167"/>
      <c r="D1580" s="167"/>
    </row>
    <row r="1581" spans="3:4" ht="12.75" customHeight="1">
      <c r="C1581" s="167"/>
      <c r="D1581" s="167"/>
    </row>
    <row r="1582" spans="3:4" ht="12.75" customHeight="1">
      <c r="C1582" s="167"/>
      <c r="D1582" s="167"/>
    </row>
    <row r="1583" spans="3:4" ht="12.75" customHeight="1">
      <c r="C1583" s="167"/>
      <c r="D1583" s="167"/>
    </row>
    <row r="1584" spans="3:4" ht="12.75" customHeight="1">
      <c r="C1584" s="167"/>
      <c r="D1584" s="167"/>
    </row>
    <row r="1585" spans="3:4" ht="12.75" customHeight="1">
      <c r="C1585" s="167"/>
      <c r="D1585" s="167"/>
    </row>
    <row r="1586" spans="3:4" ht="12.75" customHeight="1">
      <c r="C1586" s="167"/>
      <c r="D1586" s="167"/>
    </row>
    <row r="1587" spans="3:4" ht="12.75" customHeight="1">
      <c r="C1587" s="167"/>
      <c r="D1587" s="167"/>
    </row>
    <row r="1588" spans="3:4" ht="12.75" customHeight="1">
      <c r="C1588" s="167"/>
      <c r="D1588" s="167"/>
    </row>
    <row r="1589" spans="3:4" ht="12.75" customHeight="1">
      <c r="C1589" s="167"/>
      <c r="D1589" s="167"/>
    </row>
    <row r="1590" spans="3:4" ht="12.75" customHeight="1">
      <c r="C1590" s="167"/>
      <c r="D1590" s="167"/>
    </row>
    <row r="1591" spans="3:4" ht="12.75" customHeight="1">
      <c r="C1591" s="167"/>
      <c r="D1591" s="167"/>
    </row>
    <row r="1592" spans="3:4" ht="12.75" customHeight="1">
      <c r="C1592" s="167"/>
      <c r="D1592" s="167"/>
    </row>
    <row r="1593" spans="3:4" ht="12.75" customHeight="1">
      <c r="C1593" s="167"/>
      <c r="D1593" s="167"/>
    </row>
    <row r="1594" spans="3:4" ht="12.75" customHeight="1">
      <c r="C1594" s="167"/>
      <c r="D1594" s="167"/>
    </row>
    <row r="1595" spans="3:4" ht="12.75" customHeight="1">
      <c r="C1595" s="167"/>
      <c r="D1595" s="167"/>
    </row>
    <row r="1596" spans="3:4" ht="12.75" customHeight="1">
      <c r="C1596" s="167"/>
      <c r="D1596" s="167"/>
    </row>
    <row r="1597" spans="3:4" ht="12.75" customHeight="1">
      <c r="C1597" s="167"/>
      <c r="D1597" s="167"/>
    </row>
    <row r="1598" spans="3:4" ht="12.75" customHeight="1">
      <c r="C1598" s="167"/>
      <c r="D1598" s="167"/>
    </row>
    <row r="1599" spans="3:4" ht="12.75" customHeight="1">
      <c r="C1599" s="167"/>
      <c r="D1599" s="167"/>
    </row>
    <row r="1600" spans="3:4" ht="12.75" customHeight="1">
      <c r="C1600" s="167"/>
      <c r="D1600" s="167"/>
    </row>
    <row r="1601" spans="3:4" ht="12.75" customHeight="1">
      <c r="C1601" s="167"/>
      <c r="D1601" s="167"/>
    </row>
    <row r="1602" spans="3:4" ht="12.75" customHeight="1">
      <c r="C1602" s="167"/>
      <c r="D1602" s="167"/>
    </row>
    <row r="1603" spans="3:4" ht="12.75" customHeight="1">
      <c r="C1603" s="167"/>
      <c r="D1603" s="167"/>
    </row>
    <row r="1604" spans="3:4" ht="12.75" customHeight="1">
      <c r="C1604" s="167"/>
      <c r="D1604" s="167"/>
    </row>
    <row r="1605" spans="3:4" ht="12.75" customHeight="1">
      <c r="C1605" s="167"/>
      <c r="D1605" s="167"/>
    </row>
    <row r="1606" spans="3:4" ht="12.75" customHeight="1">
      <c r="C1606" s="167"/>
      <c r="D1606" s="167"/>
    </row>
    <row r="1607" spans="3:4" ht="12.75" customHeight="1">
      <c r="C1607" s="167"/>
      <c r="D1607" s="167"/>
    </row>
    <row r="1608" spans="3:4" ht="12.75" customHeight="1">
      <c r="C1608" s="167"/>
      <c r="D1608" s="167"/>
    </row>
    <row r="1609" spans="3:4" ht="12.75" customHeight="1">
      <c r="C1609" s="167"/>
      <c r="D1609" s="167"/>
    </row>
    <row r="1610" spans="3:4" ht="12.75" customHeight="1">
      <c r="C1610" s="167"/>
      <c r="D1610" s="167"/>
    </row>
    <row r="1611" spans="3:4" ht="12.75" customHeight="1">
      <c r="C1611" s="167"/>
      <c r="D1611" s="167"/>
    </row>
    <row r="1612" spans="3:4" ht="12.75" customHeight="1">
      <c r="C1612" s="167"/>
      <c r="D1612" s="167"/>
    </row>
    <row r="1613" spans="3:4" ht="12.75" customHeight="1">
      <c r="C1613" s="167"/>
      <c r="D1613" s="167"/>
    </row>
    <row r="1614" spans="3:4" ht="12.75" customHeight="1">
      <c r="C1614" s="167"/>
      <c r="D1614" s="167"/>
    </row>
    <row r="1615" spans="3:4" ht="12.75" customHeight="1">
      <c r="C1615" s="167"/>
      <c r="D1615" s="167"/>
    </row>
    <row r="1616" spans="3:4" ht="12.75" customHeight="1">
      <c r="C1616" s="167"/>
      <c r="D1616" s="167"/>
    </row>
    <row r="1617" spans="3:4" ht="12.75" customHeight="1">
      <c r="C1617" s="167"/>
      <c r="D1617" s="167"/>
    </row>
    <row r="1618" spans="3:4" ht="12.75" customHeight="1">
      <c r="C1618" s="167"/>
      <c r="D1618" s="167"/>
    </row>
    <row r="1619" spans="3:4" ht="12.75" customHeight="1">
      <c r="C1619" s="167"/>
      <c r="D1619" s="167"/>
    </row>
    <row r="1620" spans="3:4" ht="12.75" customHeight="1">
      <c r="C1620" s="167"/>
      <c r="D1620" s="167"/>
    </row>
    <row r="1621" spans="3:4" ht="12.75" customHeight="1">
      <c r="C1621" s="167"/>
      <c r="D1621" s="167"/>
    </row>
    <row r="1622" spans="3:4" ht="12.75" customHeight="1">
      <c r="C1622" s="167"/>
      <c r="D1622" s="167"/>
    </row>
    <row r="1623" spans="3:4" ht="12.75" customHeight="1">
      <c r="C1623" s="167"/>
      <c r="D1623" s="167"/>
    </row>
    <row r="1624" spans="3:4" ht="12.75" customHeight="1">
      <c r="C1624" s="167"/>
      <c r="D1624" s="167"/>
    </row>
    <row r="1625" spans="3:4" ht="12.75" customHeight="1">
      <c r="C1625" s="167"/>
      <c r="D1625" s="167"/>
    </row>
    <row r="1626" spans="3:4" ht="12.75" customHeight="1">
      <c r="C1626" s="167"/>
      <c r="D1626" s="167"/>
    </row>
    <row r="1627" spans="3:4" ht="12.75" customHeight="1">
      <c r="C1627" s="167"/>
      <c r="D1627" s="167"/>
    </row>
    <row r="1628" spans="3:4" ht="12.75" customHeight="1">
      <c r="C1628" s="167"/>
      <c r="D1628" s="167"/>
    </row>
    <row r="1629" spans="3:4" ht="12.75" customHeight="1">
      <c r="C1629" s="167"/>
      <c r="D1629" s="167"/>
    </row>
    <row r="1630" spans="3:4" ht="12.75" customHeight="1">
      <c r="C1630" s="167"/>
      <c r="D1630" s="167"/>
    </row>
    <row r="1631" spans="3:4" ht="12.75" customHeight="1">
      <c r="C1631" s="167"/>
      <c r="D1631" s="167"/>
    </row>
    <row r="1632" spans="3:4" ht="12.75" customHeight="1">
      <c r="C1632" s="167"/>
      <c r="D1632" s="167"/>
    </row>
    <row r="1633" spans="3:4" ht="12.75" customHeight="1">
      <c r="C1633" s="167"/>
      <c r="D1633" s="167"/>
    </row>
    <row r="1634" spans="3:4" ht="12.75" customHeight="1">
      <c r="C1634" s="167"/>
      <c r="D1634" s="167"/>
    </row>
    <row r="1635" spans="3:4" ht="12.75" customHeight="1">
      <c r="C1635" s="167"/>
      <c r="D1635" s="167"/>
    </row>
    <row r="1636" spans="3:4" ht="12.75" customHeight="1">
      <c r="C1636" s="167"/>
      <c r="D1636" s="167"/>
    </row>
    <row r="1637" spans="3:4" ht="12.75" customHeight="1">
      <c r="C1637" s="167"/>
      <c r="D1637" s="167"/>
    </row>
    <row r="1638" spans="3:4" ht="12.75" customHeight="1">
      <c r="C1638" s="167"/>
      <c r="D1638" s="167"/>
    </row>
    <row r="1639" spans="3:4" ht="12.75" customHeight="1">
      <c r="C1639" s="167"/>
      <c r="D1639" s="167"/>
    </row>
    <row r="1640" spans="3:4" ht="12.75" customHeight="1">
      <c r="C1640" s="167"/>
      <c r="D1640" s="167"/>
    </row>
    <row r="1641" spans="3:4" ht="12.75" customHeight="1">
      <c r="C1641" s="167"/>
      <c r="D1641" s="167"/>
    </row>
    <row r="1642" spans="3:4" ht="12.75" customHeight="1">
      <c r="C1642" s="167"/>
      <c r="D1642" s="167"/>
    </row>
    <row r="1643" spans="3:4" ht="12.75" customHeight="1">
      <c r="C1643" s="167"/>
      <c r="D1643" s="167"/>
    </row>
    <row r="1644" spans="3:4" ht="12.75" customHeight="1">
      <c r="C1644" s="167"/>
      <c r="D1644" s="167"/>
    </row>
    <row r="1645" spans="3:4" ht="12.75" customHeight="1">
      <c r="C1645" s="167"/>
      <c r="D1645" s="167"/>
    </row>
    <row r="1646" spans="3:4" ht="12.75" customHeight="1">
      <c r="C1646" s="167"/>
      <c r="D1646" s="167"/>
    </row>
    <row r="1647" spans="3:4" ht="12.75" customHeight="1">
      <c r="C1647" s="167"/>
      <c r="D1647" s="167"/>
    </row>
    <row r="1648" spans="3:4" ht="12.75" customHeight="1">
      <c r="C1648" s="167"/>
      <c r="D1648" s="167"/>
    </row>
    <row r="1649" spans="3:4" ht="12.75" customHeight="1">
      <c r="C1649" s="167"/>
      <c r="D1649" s="167"/>
    </row>
    <row r="1650" spans="3:4" ht="12.75" customHeight="1">
      <c r="C1650" s="167"/>
      <c r="D1650" s="167"/>
    </row>
    <row r="1651" spans="3:4" ht="12.75" customHeight="1">
      <c r="C1651" s="167"/>
      <c r="D1651" s="167"/>
    </row>
    <row r="1652" spans="3:4" ht="12.75" customHeight="1">
      <c r="C1652" s="167"/>
      <c r="D1652" s="167"/>
    </row>
    <row r="1653" spans="3:4" ht="12.75" customHeight="1">
      <c r="C1653" s="167"/>
      <c r="D1653" s="167"/>
    </row>
    <row r="1654" spans="3:4" ht="12.75" customHeight="1">
      <c r="C1654" s="167"/>
      <c r="D1654" s="167"/>
    </row>
    <row r="1655" spans="3:4" ht="12.75" customHeight="1">
      <c r="C1655" s="167"/>
      <c r="D1655" s="167"/>
    </row>
    <row r="1656" spans="3:4" ht="12.75" customHeight="1">
      <c r="C1656" s="167"/>
      <c r="D1656" s="167"/>
    </row>
    <row r="1657" spans="3:4" ht="12.75" customHeight="1">
      <c r="C1657" s="167"/>
      <c r="D1657" s="167"/>
    </row>
    <row r="1658" spans="3:4" ht="12.75" customHeight="1">
      <c r="C1658" s="167"/>
      <c r="D1658" s="167"/>
    </row>
    <row r="1659" spans="3:4" ht="12.75" customHeight="1">
      <c r="C1659" s="167"/>
      <c r="D1659" s="167"/>
    </row>
    <row r="1660" spans="3:4" ht="12.75" customHeight="1">
      <c r="C1660" s="167"/>
      <c r="D1660" s="167"/>
    </row>
    <row r="1661" spans="3:4" ht="12.75" customHeight="1">
      <c r="C1661" s="167"/>
      <c r="D1661" s="167"/>
    </row>
    <row r="1662" spans="3:4" ht="12.75" customHeight="1">
      <c r="C1662" s="167"/>
      <c r="D1662" s="167"/>
    </row>
    <row r="1663" spans="3:4" ht="12.75" customHeight="1">
      <c r="C1663" s="167"/>
      <c r="D1663" s="167"/>
    </row>
    <row r="1664" spans="3:4" ht="12.75" customHeight="1">
      <c r="C1664" s="167"/>
      <c r="D1664" s="167"/>
    </row>
    <row r="1665" spans="3:4" ht="12.75" customHeight="1">
      <c r="C1665" s="167"/>
      <c r="D1665" s="167"/>
    </row>
    <row r="1666" spans="3:4" ht="12.75" customHeight="1">
      <c r="C1666" s="167"/>
      <c r="D1666" s="167"/>
    </row>
    <row r="1667" spans="3:4" ht="12.75" customHeight="1">
      <c r="C1667" s="167"/>
      <c r="D1667" s="167"/>
    </row>
    <row r="1668" spans="3:4" ht="12.75" customHeight="1">
      <c r="C1668" s="167"/>
      <c r="D1668" s="167"/>
    </row>
    <row r="1669" spans="3:4" ht="12.75" customHeight="1">
      <c r="C1669" s="167"/>
      <c r="D1669" s="167"/>
    </row>
    <row r="1670" spans="3:4" ht="12.75" customHeight="1">
      <c r="C1670" s="167"/>
      <c r="D1670" s="167"/>
    </row>
    <row r="1671" spans="3:4" ht="12.75" customHeight="1">
      <c r="C1671" s="167"/>
      <c r="D1671" s="167"/>
    </row>
    <row r="1672" spans="3:4" ht="12.75" customHeight="1">
      <c r="C1672" s="167"/>
      <c r="D1672" s="167"/>
    </row>
    <row r="1673" spans="3:4" ht="12.75" customHeight="1">
      <c r="C1673" s="167"/>
      <c r="D1673" s="167"/>
    </row>
    <row r="1674" spans="3:4" ht="12.75" customHeight="1">
      <c r="C1674" s="167"/>
      <c r="D1674" s="167"/>
    </row>
    <row r="1675" spans="3:4" ht="12.75" customHeight="1">
      <c r="C1675" s="167"/>
      <c r="D1675" s="167"/>
    </row>
    <row r="1676" spans="3:4" ht="12.75" customHeight="1">
      <c r="C1676" s="167"/>
      <c r="D1676" s="167"/>
    </row>
    <row r="1677" spans="3:4" ht="12.75" customHeight="1">
      <c r="C1677" s="167"/>
      <c r="D1677" s="167"/>
    </row>
    <row r="1678" spans="3:4" ht="12.75" customHeight="1">
      <c r="C1678" s="167"/>
      <c r="D1678" s="167"/>
    </row>
    <row r="1679" spans="3:4" ht="12.75" customHeight="1">
      <c r="C1679" s="167"/>
      <c r="D1679" s="167"/>
    </row>
    <row r="1680" spans="3:4" ht="12.75" customHeight="1">
      <c r="C1680" s="167"/>
      <c r="D1680" s="167"/>
    </row>
    <row r="1681" spans="3:4" ht="12.75" customHeight="1">
      <c r="C1681" s="167"/>
      <c r="D1681" s="167"/>
    </row>
    <row r="1682" spans="3:4" ht="12.75" customHeight="1">
      <c r="C1682" s="167"/>
      <c r="D1682" s="167"/>
    </row>
    <row r="1683" spans="3:4" ht="12.75" customHeight="1">
      <c r="C1683" s="167"/>
      <c r="D1683" s="167"/>
    </row>
    <row r="1684" spans="3:4" ht="12.75" customHeight="1">
      <c r="C1684" s="167"/>
      <c r="D1684" s="167"/>
    </row>
    <row r="1685" spans="3:4" ht="12.75" customHeight="1">
      <c r="C1685" s="167"/>
      <c r="D1685" s="167"/>
    </row>
    <row r="1686" spans="3:4" ht="12.75" customHeight="1">
      <c r="C1686" s="167"/>
      <c r="D1686" s="167"/>
    </row>
    <row r="1687" spans="3:4" ht="12.75" customHeight="1">
      <c r="C1687" s="167"/>
      <c r="D1687" s="167"/>
    </row>
    <row r="1688" spans="3:4" ht="12.75" customHeight="1">
      <c r="C1688" s="167"/>
      <c r="D1688" s="167"/>
    </row>
    <row r="1689" spans="3:4" ht="12.75" customHeight="1">
      <c r="C1689" s="167"/>
      <c r="D1689" s="167"/>
    </row>
    <row r="1690" spans="3:4" ht="12.75" customHeight="1">
      <c r="C1690" s="167"/>
      <c r="D1690" s="167"/>
    </row>
    <row r="1691" spans="3:4" ht="12.75" customHeight="1">
      <c r="C1691" s="167"/>
      <c r="D1691" s="167"/>
    </row>
    <row r="1692" spans="3:4" ht="12.75" customHeight="1">
      <c r="C1692" s="167"/>
      <c r="D1692" s="167"/>
    </row>
    <row r="1693" spans="3:4" ht="12.75" customHeight="1">
      <c r="C1693" s="167"/>
      <c r="D1693" s="167"/>
    </row>
    <row r="1694" spans="3:4" ht="12.75" customHeight="1">
      <c r="C1694" s="167"/>
      <c r="D1694" s="167"/>
    </row>
    <row r="1695" spans="3:4" ht="12.75" customHeight="1">
      <c r="C1695" s="167"/>
      <c r="D1695" s="167"/>
    </row>
    <row r="1696" spans="3:4" ht="12.75" customHeight="1">
      <c r="C1696" s="167"/>
      <c r="D1696" s="167"/>
    </row>
    <row r="1697" spans="3:4" ht="12.75" customHeight="1">
      <c r="C1697" s="167"/>
      <c r="D1697" s="167"/>
    </row>
    <row r="1698" spans="3:4" ht="12.75" customHeight="1">
      <c r="C1698" s="167"/>
      <c r="D1698" s="167"/>
    </row>
    <row r="1699" spans="3:4" ht="12.75" customHeight="1">
      <c r="C1699" s="167"/>
      <c r="D1699" s="167"/>
    </row>
    <row r="1700" spans="3:4" ht="12.75" customHeight="1">
      <c r="C1700" s="167"/>
      <c r="D1700" s="167"/>
    </row>
    <row r="1701" spans="3:4" ht="12.75" customHeight="1">
      <c r="C1701" s="167"/>
      <c r="D1701" s="167"/>
    </row>
    <row r="1702" spans="3:4" ht="12.75" customHeight="1">
      <c r="C1702" s="167"/>
      <c r="D1702" s="167"/>
    </row>
    <row r="1703" spans="3:4" ht="12.75" customHeight="1">
      <c r="C1703" s="167"/>
      <c r="D1703" s="167"/>
    </row>
    <row r="1704" spans="3:4" ht="12.75" customHeight="1">
      <c r="C1704" s="167"/>
      <c r="D1704" s="167"/>
    </row>
    <row r="1705" spans="3:4" ht="12.75" customHeight="1">
      <c r="C1705" s="167"/>
      <c r="D1705" s="167"/>
    </row>
    <row r="1706" spans="3:4" ht="12.75" customHeight="1">
      <c r="C1706" s="167"/>
      <c r="D1706" s="167"/>
    </row>
    <row r="1707" spans="3:4" ht="12.75" customHeight="1">
      <c r="C1707" s="167"/>
      <c r="D1707" s="167"/>
    </row>
    <row r="1708" spans="3:4" ht="12.75" customHeight="1">
      <c r="C1708" s="167"/>
      <c r="D1708" s="167"/>
    </row>
    <row r="1709" spans="3:4" ht="12.75" customHeight="1">
      <c r="C1709" s="167"/>
      <c r="D1709" s="167"/>
    </row>
    <row r="1710" spans="3:4" ht="12.75" customHeight="1">
      <c r="C1710" s="167"/>
      <c r="D1710" s="167"/>
    </row>
    <row r="1711" spans="3:4" ht="12.75" customHeight="1">
      <c r="C1711" s="167"/>
      <c r="D1711" s="167"/>
    </row>
    <row r="1712" spans="3:4" ht="12.75" customHeight="1">
      <c r="C1712" s="167"/>
      <c r="D1712" s="167"/>
    </row>
    <row r="1713" spans="3:4" ht="12.75" customHeight="1">
      <c r="C1713" s="167"/>
      <c r="D1713" s="167"/>
    </row>
    <row r="1714" spans="3:4" ht="12.75" customHeight="1">
      <c r="C1714" s="167"/>
      <c r="D1714" s="167"/>
    </row>
    <row r="1715" spans="3:4" ht="12.75" customHeight="1">
      <c r="C1715" s="167"/>
      <c r="D1715" s="167"/>
    </row>
    <row r="1716" spans="3:4" ht="12.75" customHeight="1">
      <c r="C1716" s="167"/>
      <c r="D1716" s="167"/>
    </row>
    <row r="1717" spans="3:4" ht="12.75" customHeight="1">
      <c r="C1717" s="167"/>
      <c r="D1717" s="167"/>
    </row>
    <row r="1718" spans="3:4" ht="12.75" customHeight="1">
      <c r="C1718" s="167"/>
      <c r="D1718" s="167"/>
    </row>
    <row r="1719" spans="3:4" ht="12.75" customHeight="1">
      <c r="C1719" s="167"/>
      <c r="D1719" s="167"/>
    </row>
    <row r="1720" spans="3:4" ht="12.75" customHeight="1">
      <c r="C1720" s="167"/>
      <c r="D1720" s="167"/>
    </row>
    <row r="1721" spans="3:4" ht="12.75" customHeight="1">
      <c r="C1721" s="167"/>
      <c r="D1721" s="167"/>
    </row>
    <row r="1722" spans="3:4" ht="12.75" customHeight="1">
      <c r="C1722" s="167"/>
      <c r="D1722" s="167"/>
    </row>
    <row r="1723" spans="3:4" ht="12.75" customHeight="1">
      <c r="C1723" s="167"/>
      <c r="D1723" s="167"/>
    </row>
    <row r="1724" spans="3:4" ht="12.75" customHeight="1">
      <c r="C1724" s="167"/>
      <c r="D1724" s="167"/>
    </row>
    <row r="1725" spans="3:4" ht="12.75" customHeight="1">
      <c r="C1725" s="167"/>
      <c r="D1725" s="167"/>
    </row>
    <row r="1726" spans="3:4" ht="12.75" customHeight="1">
      <c r="C1726" s="167"/>
      <c r="D1726" s="167"/>
    </row>
    <row r="1727" spans="3:4" ht="12.75" customHeight="1">
      <c r="C1727" s="167"/>
      <c r="D1727" s="167"/>
    </row>
    <row r="1728" spans="3:4" ht="12.75" customHeight="1">
      <c r="C1728" s="167"/>
      <c r="D1728" s="167"/>
    </row>
    <row r="1729" spans="3:4" ht="12.75" customHeight="1">
      <c r="C1729" s="167"/>
      <c r="D1729" s="167"/>
    </row>
    <row r="1730" spans="3:4" ht="12.75" customHeight="1">
      <c r="C1730" s="167"/>
      <c r="D1730" s="167"/>
    </row>
    <row r="1731" spans="3:4" ht="12.75" customHeight="1">
      <c r="C1731" s="167"/>
      <c r="D1731" s="167"/>
    </row>
    <row r="1732" spans="3:4" ht="12.75" customHeight="1">
      <c r="C1732" s="167"/>
      <c r="D1732" s="167"/>
    </row>
    <row r="1733" spans="3:4" ht="12.75" customHeight="1">
      <c r="C1733" s="167"/>
      <c r="D1733" s="167"/>
    </row>
    <row r="1734" spans="3:4" ht="12.75" customHeight="1">
      <c r="C1734" s="167"/>
      <c r="D1734" s="167"/>
    </row>
    <row r="1735" spans="3:4" ht="12.75" customHeight="1">
      <c r="C1735" s="167"/>
      <c r="D1735" s="167"/>
    </row>
    <row r="1736" spans="3:4" ht="12.75" customHeight="1">
      <c r="C1736" s="167"/>
      <c r="D1736" s="167"/>
    </row>
    <row r="1737" spans="3:4" ht="12.75" customHeight="1">
      <c r="C1737" s="167"/>
      <c r="D1737" s="167"/>
    </row>
    <row r="1738" spans="3:4" ht="12.75" customHeight="1">
      <c r="C1738" s="167"/>
      <c r="D1738" s="167"/>
    </row>
    <row r="1739" spans="3:4" ht="12.75" customHeight="1">
      <c r="C1739" s="167"/>
      <c r="D1739" s="167"/>
    </row>
    <row r="1740" spans="3:4" ht="12.75" customHeight="1">
      <c r="C1740" s="167"/>
      <c r="D1740" s="167"/>
    </row>
    <row r="1741" spans="3:4" ht="12.75" customHeight="1">
      <c r="C1741" s="167"/>
      <c r="D1741" s="167"/>
    </row>
    <row r="1742" spans="3:4" ht="12.75" customHeight="1">
      <c r="C1742" s="167"/>
      <c r="D1742" s="167"/>
    </row>
    <row r="1743" spans="3:4" ht="12.75" customHeight="1">
      <c r="C1743" s="167"/>
      <c r="D1743" s="167"/>
    </row>
    <row r="1744" spans="3:4" ht="12.75" customHeight="1">
      <c r="C1744" s="167"/>
      <c r="D1744" s="167"/>
    </row>
    <row r="1745" spans="3:4" ht="12.75" customHeight="1">
      <c r="C1745" s="167"/>
      <c r="D1745" s="167"/>
    </row>
    <row r="1746" spans="3:4" ht="12.75" customHeight="1">
      <c r="C1746" s="167"/>
      <c r="D1746" s="167"/>
    </row>
    <row r="1747" spans="3:4" ht="12.75" customHeight="1">
      <c r="C1747" s="167"/>
      <c r="D1747" s="167"/>
    </row>
    <row r="1748" spans="3:4" ht="12.75" customHeight="1">
      <c r="C1748" s="167"/>
      <c r="D1748" s="167"/>
    </row>
    <row r="1749" spans="3:4" ht="12.75" customHeight="1">
      <c r="C1749" s="167"/>
      <c r="D1749" s="167"/>
    </row>
    <row r="1750" spans="3:4" ht="12.75" customHeight="1">
      <c r="C1750" s="167"/>
      <c r="D1750" s="167"/>
    </row>
    <row r="1751" spans="3:4" ht="12.75" customHeight="1">
      <c r="C1751" s="167"/>
      <c r="D1751" s="167"/>
    </row>
    <row r="1752" spans="3:4" ht="12.75" customHeight="1">
      <c r="C1752" s="167"/>
      <c r="D1752" s="167"/>
    </row>
    <row r="1753" spans="3:4" ht="12.75" customHeight="1">
      <c r="C1753" s="167"/>
      <c r="D1753" s="167"/>
    </row>
    <row r="1754" spans="3:4" ht="12.75" customHeight="1">
      <c r="C1754" s="167"/>
      <c r="D1754" s="167"/>
    </row>
    <row r="1755" spans="3:4" ht="12.75" customHeight="1">
      <c r="C1755" s="167"/>
      <c r="D1755" s="167"/>
    </row>
    <row r="1756" spans="3:4" ht="12.75" customHeight="1">
      <c r="C1756" s="167"/>
      <c r="D1756" s="167"/>
    </row>
    <row r="1757" spans="3:4" ht="12.75" customHeight="1">
      <c r="C1757" s="167"/>
      <c r="D1757" s="167"/>
    </row>
    <row r="1758" spans="3:4" ht="12.75" customHeight="1">
      <c r="C1758" s="167"/>
      <c r="D1758" s="167"/>
    </row>
    <row r="1759" spans="3:4" ht="12.75" customHeight="1">
      <c r="C1759" s="167"/>
      <c r="D1759" s="167"/>
    </row>
    <row r="1760" spans="3:4" ht="12.75" customHeight="1">
      <c r="C1760" s="167"/>
      <c r="D1760" s="167"/>
    </row>
    <row r="1761" spans="3:4" ht="12.75" customHeight="1">
      <c r="C1761" s="167"/>
      <c r="D1761" s="167"/>
    </row>
    <row r="1762" spans="3:4" ht="12.75" customHeight="1">
      <c r="C1762" s="167"/>
      <c r="D1762" s="167"/>
    </row>
    <row r="1763" spans="3:4" ht="12.75" customHeight="1">
      <c r="C1763" s="167"/>
      <c r="D1763" s="167"/>
    </row>
    <row r="1764" spans="3:4" ht="12.75" customHeight="1">
      <c r="C1764" s="167"/>
      <c r="D1764" s="167"/>
    </row>
    <row r="1765" spans="3:4" ht="12.75" customHeight="1">
      <c r="C1765" s="167"/>
      <c r="D1765" s="167"/>
    </row>
    <row r="1766" spans="3:4" ht="12.75" customHeight="1">
      <c r="C1766" s="167"/>
      <c r="D1766" s="167"/>
    </row>
    <row r="1767" spans="3:4" ht="12.75" customHeight="1">
      <c r="C1767" s="167"/>
      <c r="D1767" s="167"/>
    </row>
    <row r="1768" spans="3:4" ht="12.75" customHeight="1">
      <c r="C1768" s="167"/>
      <c r="D1768" s="167"/>
    </row>
    <row r="1769" spans="3:4" ht="12.75" customHeight="1">
      <c r="C1769" s="167"/>
      <c r="D1769" s="167"/>
    </row>
    <row r="1770" spans="3:4" ht="12.75" customHeight="1">
      <c r="C1770" s="167"/>
      <c r="D1770" s="167"/>
    </row>
    <row r="1771" spans="3:4" ht="12.75" customHeight="1">
      <c r="C1771" s="167"/>
      <c r="D1771" s="167"/>
    </row>
    <row r="1772" spans="3:4" ht="12.75" customHeight="1">
      <c r="C1772" s="167"/>
      <c r="D1772" s="167"/>
    </row>
    <row r="1773" spans="3:4" ht="12.75" customHeight="1">
      <c r="C1773" s="167"/>
      <c r="D1773" s="167"/>
    </row>
    <row r="1774" spans="3:4" ht="12.75" customHeight="1">
      <c r="C1774" s="167"/>
      <c r="D1774" s="167"/>
    </row>
    <row r="1775" spans="3:4" ht="12.75" customHeight="1">
      <c r="C1775" s="167"/>
      <c r="D1775" s="167"/>
    </row>
    <row r="1776" spans="3:4" ht="12.75" customHeight="1">
      <c r="C1776" s="167"/>
      <c r="D1776" s="167"/>
    </row>
    <row r="1777" spans="3:4" ht="12.75" customHeight="1">
      <c r="C1777" s="167"/>
      <c r="D1777" s="167"/>
    </row>
    <row r="1778" spans="3:4" ht="12.75" customHeight="1">
      <c r="C1778" s="167"/>
      <c r="D1778" s="167"/>
    </row>
    <row r="1779" spans="3:4" ht="12.75" customHeight="1">
      <c r="C1779" s="167"/>
      <c r="D1779" s="167"/>
    </row>
    <row r="1780" spans="3:4" ht="12.75" customHeight="1">
      <c r="C1780" s="167"/>
      <c r="D1780" s="167"/>
    </row>
    <row r="1781" spans="3:4" ht="12.75" customHeight="1">
      <c r="C1781" s="167"/>
      <c r="D1781" s="167"/>
    </row>
    <row r="1782" spans="3:4" ht="12.75" customHeight="1">
      <c r="C1782" s="167"/>
      <c r="D1782" s="167"/>
    </row>
    <row r="1783" spans="3:4" ht="12.75" customHeight="1">
      <c r="C1783" s="167"/>
      <c r="D1783" s="167"/>
    </row>
    <row r="1784" spans="3:4" ht="12.75" customHeight="1">
      <c r="C1784" s="167"/>
      <c r="D1784" s="167"/>
    </row>
    <row r="1785" spans="3:4" ht="12.75" customHeight="1">
      <c r="C1785" s="167"/>
      <c r="D1785" s="167"/>
    </row>
    <row r="1786" spans="3:4" ht="12.75" customHeight="1">
      <c r="C1786" s="167"/>
      <c r="D1786" s="167"/>
    </row>
    <row r="1787" spans="3:4" ht="12.75" customHeight="1">
      <c r="C1787" s="167"/>
      <c r="D1787" s="167"/>
    </row>
    <row r="1788" spans="3:4" ht="12.75" customHeight="1">
      <c r="C1788" s="167"/>
      <c r="D1788" s="167"/>
    </row>
    <row r="1789" spans="3:4" ht="12.75" customHeight="1">
      <c r="C1789" s="167"/>
      <c r="D1789" s="167"/>
    </row>
    <row r="1790" spans="3:4" ht="12.75" customHeight="1">
      <c r="C1790" s="167"/>
      <c r="D1790" s="167"/>
    </row>
    <row r="1791" spans="3:4" ht="12.75" customHeight="1">
      <c r="C1791" s="167"/>
      <c r="D1791" s="167"/>
    </row>
    <row r="1792" spans="3:4" ht="12.75" customHeight="1">
      <c r="C1792" s="167"/>
      <c r="D1792" s="167"/>
    </row>
    <row r="1793" spans="3:4" ht="12.75" customHeight="1">
      <c r="C1793" s="167"/>
      <c r="D1793" s="167"/>
    </row>
    <row r="1794" spans="3:4" ht="12.75" customHeight="1">
      <c r="C1794" s="167"/>
      <c r="D1794" s="167"/>
    </row>
    <row r="1795" spans="3:4" ht="12.75" customHeight="1">
      <c r="C1795" s="167"/>
      <c r="D1795" s="167"/>
    </row>
    <row r="1796" spans="3:4" ht="12.75" customHeight="1">
      <c r="C1796" s="167"/>
      <c r="D1796" s="167"/>
    </row>
    <row r="1797" spans="3:4" ht="12.75" customHeight="1">
      <c r="C1797" s="167"/>
      <c r="D1797" s="167"/>
    </row>
    <row r="1798" spans="3:4" ht="12.75" customHeight="1">
      <c r="C1798" s="167"/>
      <c r="D1798" s="167"/>
    </row>
    <row r="1799" spans="3:4" ht="12.75" customHeight="1">
      <c r="C1799" s="167"/>
      <c r="D1799" s="167"/>
    </row>
    <row r="1800" spans="3:4" ht="12.75" customHeight="1">
      <c r="C1800" s="167"/>
      <c r="D1800" s="167"/>
    </row>
    <row r="1801" spans="3:4" ht="12.75" customHeight="1">
      <c r="C1801" s="167"/>
      <c r="D1801" s="167"/>
    </row>
    <row r="1802" spans="3:4" ht="12.75" customHeight="1">
      <c r="C1802" s="167"/>
      <c r="D1802" s="167"/>
    </row>
    <row r="1803" spans="3:4" ht="12.75" customHeight="1">
      <c r="C1803" s="167"/>
      <c r="D1803" s="167"/>
    </row>
    <row r="1804" spans="3:4" ht="12.75" customHeight="1">
      <c r="C1804" s="167"/>
      <c r="D1804" s="167"/>
    </row>
    <row r="1805" spans="3:4" ht="12.75" customHeight="1">
      <c r="C1805" s="167"/>
      <c r="D1805" s="167"/>
    </row>
    <row r="1806" spans="3:4" ht="12.75" customHeight="1">
      <c r="C1806" s="167"/>
      <c r="D1806" s="167"/>
    </row>
    <row r="1807" spans="3:4" ht="12.75" customHeight="1">
      <c r="C1807" s="167"/>
      <c r="D1807" s="167"/>
    </row>
    <row r="1808" spans="3:4" ht="12.75" customHeight="1">
      <c r="C1808" s="167"/>
      <c r="D1808" s="167"/>
    </row>
    <row r="1809" spans="3:4" ht="12.75" customHeight="1">
      <c r="C1809" s="167"/>
      <c r="D1809" s="167"/>
    </row>
    <row r="1810" spans="3:4" ht="12.75" customHeight="1">
      <c r="C1810" s="167"/>
      <c r="D1810" s="167"/>
    </row>
    <row r="1811" spans="3:4" ht="12.75" customHeight="1">
      <c r="C1811" s="167"/>
      <c r="D1811" s="167"/>
    </row>
    <row r="1812" spans="3:4" ht="12.75" customHeight="1">
      <c r="C1812" s="167"/>
      <c r="D1812" s="167"/>
    </row>
    <row r="1813" spans="3:4" ht="12.75" customHeight="1">
      <c r="C1813" s="167"/>
      <c r="D1813" s="167"/>
    </row>
    <row r="1814" spans="3:4" ht="12.75" customHeight="1">
      <c r="C1814" s="167"/>
      <c r="D1814" s="167"/>
    </row>
    <row r="1815" spans="3:4" ht="12.75" customHeight="1">
      <c r="C1815" s="167"/>
      <c r="D1815" s="167"/>
    </row>
    <row r="1816" spans="3:4" ht="12.75" customHeight="1">
      <c r="C1816" s="167"/>
      <c r="D1816" s="167"/>
    </row>
    <row r="1817" spans="3:4" ht="12.75" customHeight="1">
      <c r="C1817" s="167"/>
      <c r="D1817" s="167"/>
    </row>
    <row r="1818" spans="3:4" ht="12.75" customHeight="1">
      <c r="C1818" s="167"/>
      <c r="D1818" s="167"/>
    </row>
    <row r="1819" spans="3:4" ht="12.75" customHeight="1">
      <c r="C1819" s="167"/>
      <c r="D1819" s="167"/>
    </row>
    <row r="1820" spans="3:4" ht="12.75" customHeight="1">
      <c r="C1820" s="167"/>
      <c r="D1820" s="167"/>
    </row>
    <row r="1821" spans="3:4" ht="12.75" customHeight="1">
      <c r="C1821" s="167"/>
      <c r="D1821" s="167"/>
    </row>
    <row r="1822" spans="3:4" ht="12.75" customHeight="1">
      <c r="C1822" s="167"/>
      <c r="D1822" s="167"/>
    </row>
    <row r="1823" spans="3:4" ht="12.75" customHeight="1">
      <c r="C1823" s="167"/>
      <c r="D1823" s="167"/>
    </row>
    <row r="1824" spans="3:4" ht="12.75" customHeight="1">
      <c r="C1824" s="167"/>
      <c r="D1824" s="167"/>
    </row>
    <row r="1825" spans="3:4" ht="12.75" customHeight="1">
      <c r="C1825" s="167"/>
      <c r="D1825" s="167"/>
    </row>
    <row r="1826" spans="3:4" ht="12.75" customHeight="1">
      <c r="C1826" s="167"/>
      <c r="D1826" s="167"/>
    </row>
    <row r="1827" spans="3:4" ht="12.75" customHeight="1">
      <c r="C1827" s="167"/>
      <c r="D1827" s="167"/>
    </row>
    <row r="1828" spans="3:4" ht="12.75" customHeight="1">
      <c r="C1828" s="167"/>
      <c r="D1828" s="167"/>
    </row>
    <row r="1829" spans="3:4" ht="12.75" customHeight="1">
      <c r="C1829" s="167"/>
      <c r="D1829" s="167"/>
    </row>
    <row r="1830" spans="3:4" ht="12.75" customHeight="1">
      <c r="C1830" s="167"/>
      <c r="D1830" s="167"/>
    </row>
    <row r="1831" spans="3:4" ht="12.75" customHeight="1">
      <c r="C1831" s="167"/>
      <c r="D1831" s="167"/>
    </row>
    <row r="1832" spans="3:4" ht="12.75" customHeight="1">
      <c r="C1832" s="167"/>
      <c r="D1832" s="167"/>
    </row>
    <row r="1833" spans="3:4" ht="12.75" customHeight="1">
      <c r="C1833" s="167"/>
      <c r="D1833" s="167"/>
    </row>
    <row r="1834" spans="3:4" ht="12.75" customHeight="1">
      <c r="C1834" s="167"/>
      <c r="D1834" s="167"/>
    </row>
    <row r="1835" spans="3:4" ht="12.75" customHeight="1">
      <c r="C1835" s="167"/>
      <c r="D1835" s="167"/>
    </row>
    <row r="1836" spans="3:4" ht="12.75" customHeight="1">
      <c r="C1836" s="167"/>
      <c r="D1836" s="167"/>
    </row>
    <row r="1837" spans="3:4" ht="12.75" customHeight="1">
      <c r="C1837" s="167"/>
      <c r="D1837" s="167"/>
    </row>
    <row r="1838" spans="3:4" ht="12.75" customHeight="1">
      <c r="C1838" s="167"/>
      <c r="D1838" s="167"/>
    </row>
    <row r="1839" spans="3:4" ht="12.75" customHeight="1">
      <c r="C1839" s="167"/>
      <c r="D1839" s="167"/>
    </row>
    <row r="1840" spans="3:4" ht="12.75" customHeight="1">
      <c r="C1840" s="167"/>
      <c r="D1840" s="167"/>
    </row>
    <row r="1841" spans="3:4" ht="12.75" customHeight="1">
      <c r="C1841" s="167"/>
      <c r="D1841" s="167"/>
    </row>
    <row r="1842" spans="3:4" ht="12.75" customHeight="1">
      <c r="C1842" s="167"/>
      <c r="D1842" s="167"/>
    </row>
    <row r="1843" spans="3:4" ht="12.75" customHeight="1">
      <c r="C1843" s="167"/>
      <c r="D1843" s="167"/>
    </row>
    <row r="1844" spans="3:4" ht="12.75" customHeight="1">
      <c r="C1844" s="167"/>
      <c r="D1844" s="167"/>
    </row>
    <row r="1845" spans="3:4" ht="12.75" customHeight="1">
      <c r="C1845" s="167"/>
      <c r="D1845" s="167"/>
    </row>
    <row r="1846" spans="3:4" ht="12.75" customHeight="1">
      <c r="C1846" s="167"/>
      <c r="D1846" s="167"/>
    </row>
    <row r="1847" spans="3:4" ht="12.75" customHeight="1">
      <c r="C1847" s="167"/>
      <c r="D1847" s="167"/>
    </row>
    <row r="1848" spans="3:4" ht="12.75" customHeight="1">
      <c r="C1848" s="167"/>
      <c r="D1848" s="167"/>
    </row>
    <row r="1849" spans="3:4" ht="12.75" customHeight="1">
      <c r="C1849" s="167"/>
      <c r="D1849" s="167"/>
    </row>
    <row r="1850" spans="3:4" ht="12.75" customHeight="1">
      <c r="C1850" s="167"/>
      <c r="D1850" s="167"/>
    </row>
    <row r="1851" spans="3:4" ht="12.75" customHeight="1">
      <c r="C1851" s="167"/>
      <c r="D1851" s="167"/>
    </row>
    <row r="1852" spans="3:4" ht="12.75" customHeight="1">
      <c r="C1852" s="167"/>
      <c r="D1852" s="167"/>
    </row>
    <row r="1853" spans="3:4" ht="12.75" customHeight="1">
      <c r="C1853" s="167"/>
      <c r="D1853" s="167"/>
    </row>
    <row r="1854" spans="3:4" ht="12.75" customHeight="1">
      <c r="C1854" s="167"/>
      <c r="D1854" s="167"/>
    </row>
    <row r="1855" spans="3:4" ht="12.75" customHeight="1">
      <c r="C1855" s="167"/>
      <c r="D1855" s="167"/>
    </row>
    <row r="1856" spans="3:4" ht="12.75" customHeight="1">
      <c r="C1856" s="167"/>
      <c r="D1856" s="167"/>
    </row>
    <row r="1857" spans="3:4" ht="12.75" customHeight="1">
      <c r="C1857" s="167"/>
      <c r="D1857" s="167"/>
    </row>
    <row r="1858" spans="3:4" ht="12.75" customHeight="1">
      <c r="C1858" s="167"/>
      <c r="D1858" s="167"/>
    </row>
    <row r="1859" spans="3:4" ht="12.75" customHeight="1">
      <c r="C1859" s="167"/>
      <c r="D1859" s="167"/>
    </row>
    <row r="1860" spans="3:4" ht="12.75" customHeight="1">
      <c r="C1860" s="167"/>
      <c r="D1860" s="167"/>
    </row>
    <row r="1861" spans="3:4" ht="12.75" customHeight="1">
      <c r="C1861" s="167"/>
      <c r="D1861" s="167"/>
    </row>
    <row r="1862" spans="3:4" ht="12.75" customHeight="1">
      <c r="C1862" s="167"/>
      <c r="D1862" s="167"/>
    </row>
    <row r="1863" spans="3:4" ht="12.75" customHeight="1">
      <c r="C1863" s="167"/>
      <c r="D1863" s="167"/>
    </row>
    <row r="1864" spans="3:4" ht="12.75" customHeight="1">
      <c r="C1864" s="167"/>
      <c r="D1864" s="167"/>
    </row>
    <row r="1865" spans="3:4" ht="12.75" customHeight="1">
      <c r="C1865" s="167"/>
      <c r="D1865" s="167"/>
    </row>
    <row r="1866" spans="3:4" ht="12.75" customHeight="1">
      <c r="C1866" s="167"/>
      <c r="D1866" s="167"/>
    </row>
    <row r="1867" spans="3:4" ht="12.75" customHeight="1">
      <c r="C1867" s="167"/>
      <c r="D1867" s="167"/>
    </row>
    <row r="1868" spans="3:4" ht="12.75" customHeight="1">
      <c r="C1868" s="167"/>
      <c r="D1868" s="167"/>
    </row>
    <row r="1869" spans="3:4" ht="12.75" customHeight="1">
      <c r="C1869" s="167"/>
      <c r="D1869" s="167"/>
    </row>
    <row r="1870" spans="3:4" ht="12.75" customHeight="1">
      <c r="C1870" s="167"/>
      <c r="D1870" s="167"/>
    </row>
    <row r="1871" spans="3:4" ht="12.75" customHeight="1">
      <c r="C1871" s="167"/>
      <c r="D1871" s="167"/>
    </row>
    <row r="1872" spans="3:4" ht="12.75" customHeight="1">
      <c r="C1872" s="167"/>
      <c r="D1872" s="167"/>
    </row>
    <row r="1873" spans="3:4" ht="12.75" customHeight="1">
      <c r="C1873" s="167"/>
      <c r="D1873" s="167"/>
    </row>
    <row r="1874" spans="3:4" ht="12.75" customHeight="1">
      <c r="C1874" s="167"/>
      <c r="D1874" s="167"/>
    </row>
    <row r="1875" spans="3:4" ht="12.75" customHeight="1">
      <c r="C1875" s="167"/>
      <c r="D1875" s="167"/>
    </row>
    <row r="1876" spans="3:4" ht="12.75" customHeight="1">
      <c r="C1876" s="167"/>
      <c r="D1876" s="167"/>
    </row>
    <row r="1877" spans="3:4" ht="12.75" customHeight="1">
      <c r="C1877" s="167"/>
      <c r="D1877" s="167"/>
    </row>
    <row r="1878" spans="3:4" ht="12.75" customHeight="1">
      <c r="C1878" s="167"/>
      <c r="D1878" s="167"/>
    </row>
    <row r="1879" spans="3:4" ht="12.75" customHeight="1">
      <c r="C1879" s="167"/>
      <c r="D1879" s="167"/>
    </row>
    <row r="1880" spans="3:4" ht="12.75" customHeight="1">
      <c r="C1880" s="167"/>
      <c r="D1880" s="167"/>
    </row>
    <row r="1881" spans="3:4" ht="12.75" customHeight="1">
      <c r="C1881" s="167"/>
      <c r="D1881" s="167"/>
    </row>
    <row r="1882" spans="3:4" ht="12.75" customHeight="1">
      <c r="C1882" s="167"/>
      <c r="D1882" s="167"/>
    </row>
    <row r="1883" spans="3:4" ht="12.75" customHeight="1">
      <c r="C1883" s="167"/>
      <c r="D1883" s="167"/>
    </row>
    <row r="1884" spans="3:4" ht="12.75" customHeight="1">
      <c r="C1884" s="167"/>
      <c r="D1884" s="167"/>
    </row>
    <row r="1885" spans="3:4" ht="12.75" customHeight="1">
      <c r="C1885" s="167"/>
      <c r="D1885" s="167"/>
    </row>
    <row r="1886" spans="3:4" ht="12.75" customHeight="1">
      <c r="C1886" s="167"/>
      <c r="D1886" s="167"/>
    </row>
    <row r="1887" spans="3:4" ht="12.75" customHeight="1">
      <c r="C1887" s="167"/>
      <c r="D1887" s="167"/>
    </row>
    <row r="1888" spans="3:4" ht="12.75" customHeight="1">
      <c r="C1888" s="167"/>
      <c r="D1888" s="167"/>
    </row>
    <row r="1889" spans="3:4" ht="12.75" customHeight="1">
      <c r="C1889" s="167"/>
      <c r="D1889" s="167"/>
    </row>
    <row r="1890" spans="3:4" ht="12.75" customHeight="1">
      <c r="C1890" s="167"/>
      <c r="D1890" s="167"/>
    </row>
    <row r="1891" spans="3:4" ht="12.75" customHeight="1">
      <c r="C1891" s="167"/>
      <c r="D1891" s="167"/>
    </row>
    <row r="1892" spans="3:4" ht="12.75" customHeight="1">
      <c r="C1892" s="167"/>
      <c r="D1892" s="167"/>
    </row>
    <row r="1893" spans="3:4" ht="12.75" customHeight="1">
      <c r="C1893" s="167"/>
      <c r="D1893" s="167"/>
    </row>
    <row r="1894" spans="3:4" ht="12.75" customHeight="1">
      <c r="C1894" s="167"/>
      <c r="D1894" s="167"/>
    </row>
    <row r="1895" spans="3:4" ht="12.75" customHeight="1">
      <c r="C1895" s="167"/>
      <c r="D1895" s="167"/>
    </row>
    <row r="1896" spans="3:4" ht="12.75" customHeight="1">
      <c r="C1896" s="167"/>
      <c r="D1896" s="167"/>
    </row>
    <row r="1897" spans="3:4" ht="12.75" customHeight="1">
      <c r="C1897" s="167"/>
      <c r="D1897" s="167"/>
    </row>
    <row r="1898" spans="3:4" ht="12.75" customHeight="1">
      <c r="C1898" s="167"/>
      <c r="D1898" s="167"/>
    </row>
    <row r="1899" spans="3:4" ht="12.75" customHeight="1">
      <c r="C1899" s="167"/>
      <c r="D1899" s="167"/>
    </row>
    <row r="1900" spans="3:4" ht="12.75" customHeight="1">
      <c r="C1900" s="167"/>
      <c r="D1900" s="167"/>
    </row>
    <row r="1901" spans="3:4" ht="12.75" customHeight="1">
      <c r="C1901" s="167"/>
      <c r="D1901" s="167"/>
    </row>
    <row r="1902" spans="3:4" ht="12.75" customHeight="1">
      <c r="C1902" s="167"/>
      <c r="D1902" s="167"/>
    </row>
    <row r="1903" spans="3:4" ht="12.75" customHeight="1">
      <c r="C1903" s="167"/>
      <c r="D1903" s="167"/>
    </row>
    <row r="1904" spans="3:4" ht="12.75" customHeight="1">
      <c r="C1904" s="167"/>
      <c r="D1904" s="167"/>
    </row>
    <row r="1905" spans="3:4" ht="12.75" customHeight="1">
      <c r="C1905" s="167"/>
      <c r="D1905" s="167"/>
    </row>
    <row r="1906" spans="3:4" ht="12.75" customHeight="1">
      <c r="C1906" s="167"/>
      <c r="D1906" s="167"/>
    </row>
    <row r="1907" spans="3:4" ht="12.75" customHeight="1">
      <c r="C1907" s="167"/>
      <c r="D1907" s="167"/>
    </row>
    <row r="1908" spans="3:4" ht="12.75" customHeight="1">
      <c r="C1908" s="167"/>
      <c r="D1908" s="167"/>
    </row>
    <row r="1909" spans="3:4" ht="12.75" customHeight="1">
      <c r="C1909" s="167"/>
      <c r="D1909" s="167"/>
    </row>
    <row r="1910" spans="3:4" ht="12.75" customHeight="1">
      <c r="C1910" s="167"/>
      <c r="D1910" s="167"/>
    </row>
    <row r="1911" spans="3:4" ht="12.75" customHeight="1">
      <c r="C1911" s="167"/>
      <c r="D1911" s="167"/>
    </row>
    <row r="1912" spans="3:4" ht="12.75" customHeight="1">
      <c r="C1912" s="167"/>
      <c r="D1912" s="167"/>
    </row>
    <row r="1913" spans="3:4" ht="12.75" customHeight="1">
      <c r="C1913" s="167"/>
      <c r="D1913" s="167"/>
    </row>
    <row r="1914" spans="3:4" ht="12.75" customHeight="1">
      <c r="C1914" s="167"/>
      <c r="D1914" s="167"/>
    </row>
    <row r="1915" spans="3:4" ht="12.75" customHeight="1">
      <c r="C1915" s="167"/>
      <c r="D1915" s="167"/>
    </row>
    <row r="1916" spans="3:4" ht="12.75" customHeight="1">
      <c r="C1916" s="167"/>
      <c r="D1916" s="167"/>
    </row>
    <row r="1917" spans="3:4" ht="12.75" customHeight="1">
      <c r="C1917" s="167"/>
      <c r="D1917" s="167"/>
    </row>
    <row r="1918" spans="3:4" ht="12.75" customHeight="1">
      <c r="C1918" s="167"/>
      <c r="D1918" s="167"/>
    </row>
    <row r="1919" spans="3:4" ht="12.75" customHeight="1">
      <c r="C1919" s="167"/>
      <c r="D1919" s="167"/>
    </row>
    <row r="1920" spans="3:4" ht="12.75" customHeight="1">
      <c r="C1920" s="167"/>
      <c r="D1920" s="167"/>
    </row>
    <row r="1921" spans="3:4" ht="12.75" customHeight="1">
      <c r="C1921" s="167"/>
      <c r="D1921" s="167"/>
    </row>
    <row r="1922" spans="3:4" ht="12.75" customHeight="1">
      <c r="C1922" s="167"/>
      <c r="D1922" s="167"/>
    </row>
    <row r="1923" spans="3:4" ht="12.75" customHeight="1">
      <c r="C1923" s="167"/>
      <c r="D1923" s="167"/>
    </row>
    <row r="1924" spans="3:4" ht="12.75" customHeight="1">
      <c r="C1924" s="167"/>
      <c r="D1924" s="167"/>
    </row>
    <row r="1925" spans="3:4" ht="12.75" customHeight="1">
      <c r="C1925" s="167"/>
      <c r="D1925" s="167"/>
    </row>
    <row r="1926" spans="3:4" ht="12.75" customHeight="1">
      <c r="C1926" s="167"/>
      <c r="D1926" s="167"/>
    </row>
    <row r="1927" spans="3:4" ht="12.75" customHeight="1">
      <c r="C1927" s="167"/>
      <c r="D1927" s="167"/>
    </row>
    <row r="1928" spans="3:4" ht="12.75" customHeight="1">
      <c r="C1928" s="167"/>
      <c r="D1928" s="167"/>
    </row>
    <row r="1929" spans="3:4" ht="12.75" customHeight="1">
      <c r="C1929" s="167"/>
      <c r="D1929" s="167"/>
    </row>
    <row r="1930" spans="3:4" ht="12.75" customHeight="1">
      <c r="C1930" s="167"/>
      <c r="D1930" s="167"/>
    </row>
    <row r="1931" spans="3:4" ht="12.75" customHeight="1">
      <c r="C1931" s="167"/>
      <c r="D1931" s="167"/>
    </row>
    <row r="1932" spans="3:4" ht="12.75" customHeight="1">
      <c r="C1932" s="167"/>
      <c r="D1932" s="167"/>
    </row>
    <row r="1933" spans="3:4" ht="12.75" customHeight="1">
      <c r="C1933" s="167"/>
      <c r="D1933" s="167"/>
    </row>
    <row r="1934" spans="3:4" ht="12.75" customHeight="1">
      <c r="C1934" s="167"/>
      <c r="D1934" s="167"/>
    </row>
    <row r="1935" spans="3:4" ht="12.75" customHeight="1">
      <c r="C1935" s="167"/>
      <c r="D1935" s="167"/>
    </row>
    <row r="1936" spans="3:4" ht="12.75" customHeight="1">
      <c r="C1936" s="167"/>
      <c r="D1936" s="167"/>
    </row>
    <row r="1937" spans="3:4" ht="12.75" customHeight="1">
      <c r="C1937" s="167"/>
      <c r="D1937" s="167"/>
    </row>
    <row r="1938" spans="3:4" ht="12.75" customHeight="1">
      <c r="C1938" s="167"/>
      <c r="D1938" s="167"/>
    </row>
    <row r="1939" spans="3:4" ht="12.75" customHeight="1">
      <c r="C1939" s="167"/>
      <c r="D1939" s="167"/>
    </row>
    <row r="1940" spans="3:4" ht="12.75" customHeight="1">
      <c r="C1940" s="167"/>
      <c r="D1940" s="167"/>
    </row>
    <row r="1941" spans="3:4" ht="12.75" customHeight="1">
      <c r="C1941" s="167"/>
      <c r="D1941" s="167"/>
    </row>
    <row r="1942" spans="3:4" ht="12.75" customHeight="1">
      <c r="C1942" s="167"/>
      <c r="D1942" s="167"/>
    </row>
    <row r="1943" spans="3:4" ht="12.75" customHeight="1">
      <c r="C1943" s="167"/>
      <c r="D1943" s="167"/>
    </row>
    <row r="1944" spans="3:4" ht="12.75" customHeight="1">
      <c r="C1944" s="167"/>
      <c r="D1944" s="167"/>
    </row>
    <row r="1945" spans="3:4" ht="12.75" customHeight="1">
      <c r="C1945" s="167"/>
      <c r="D1945" s="167"/>
    </row>
    <row r="1946" spans="3:4" ht="12.75" customHeight="1">
      <c r="C1946" s="167"/>
      <c r="D1946" s="167"/>
    </row>
    <row r="1947" spans="3:4" ht="12.75" customHeight="1">
      <c r="C1947" s="167"/>
      <c r="D1947" s="167"/>
    </row>
    <row r="1948" spans="3:4" ht="12.75" customHeight="1">
      <c r="C1948" s="167"/>
      <c r="D1948" s="167"/>
    </row>
    <row r="1949" spans="3:4" ht="12.75" customHeight="1">
      <c r="C1949" s="167"/>
      <c r="D1949" s="167"/>
    </row>
    <row r="1950" spans="3:4" ht="12.75" customHeight="1">
      <c r="C1950" s="167"/>
      <c r="D1950" s="167"/>
    </row>
    <row r="1951" spans="3:4" ht="12.75" customHeight="1">
      <c r="C1951" s="167"/>
      <c r="D1951" s="167"/>
    </row>
    <row r="1952" spans="3:4" ht="12.75" customHeight="1">
      <c r="C1952" s="167"/>
      <c r="D1952" s="167"/>
    </row>
    <row r="1953" spans="3:4" ht="12.75" customHeight="1">
      <c r="C1953" s="167"/>
      <c r="D1953" s="167"/>
    </row>
    <row r="1954" spans="3:4" ht="12.75" customHeight="1">
      <c r="C1954" s="167"/>
      <c r="D1954" s="167"/>
    </row>
    <row r="1955" spans="3:4" ht="12.75" customHeight="1">
      <c r="C1955" s="167"/>
      <c r="D1955" s="167"/>
    </row>
    <row r="1956" spans="3:4" ht="12.75" customHeight="1">
      <c r="C1956" s="167"/>
      <c r="D1956" s="167"/>
    </row>
    <row r="1957" spans="3:4" ht="12.75" customHeight="1">
      <c r="C1957" s="167"/>
      <c r="D1957" s="167"/>
    </row>
    <row r="1958" spans="3:4" ht="12.75" customHeight="1">
      <c r="C1958" s="167"/>
      <c r="D1958" s="167"/>
    </row>
    <row r="1959" spans="3:4" ht="12.75" customHeight="1">
      <c r="C1959" s="167"/>
      <c r="D1959" s="167"/>
    </row>
    <row r="1960" spans="3:4" ht="12.75" customHeight="1">
      <c r="C1960" s="167"/>
      <c r="D1960" s="167"/>
    </row>
    <row r="1961" spans="3:4" ht="12.75" customHeight="1">
      <c r="C1961" s="167"/>
      <c r="D1961" s="167"/>
    </row>
    <row r="1962" spans="3:4" ht="12.75" customHeight="1">
      <c r="C1962" s="167"/>
      <c r="D1962" s="167"/>
    </row>
    <row r="1963" spans="3:4" ht="12.75" customHeight="1">
      <c r="C1963" s="167"/>
      <c r="D1963" s="167"/>
    </row>
    <row r="1964" spans="3:4" ht="12.75" customHeight="1">
      <c r="C1964" s="167"/>
      <c r="D1964" s="167"/>
    </row>
    <row r="1965" spans="3:4" ht="12.75" customHeight="1">
      <c r="C1965" s="167"/>
      <c r="D1965" s="167"/>
    </row>
    <row r="1966" spans="3:4" ht="12.75" customHeight="1">
      <c r="C1966" s="167"/>
      <c r="D1966" s="167"/>
    </row>
    <row r="1967" spans="3:4" ht="12.75" customHeight="1">
      <c r="C1967" s="167"/>
      <c r="D1967" s="167"/>
    </row>
    <row r="1968" spans="3:4" ht="12.75" customHeight="1">
      <c r="C1968" s="167"/>
      <c r="D1968" s="167"/>
    </row>
    <row r="1969" spans="3:4" ht="12.75" customHeight="1">
      <c r="C1969" s="167"/>
      <c r="D1969" s="167"/>
    </row>
    <row r="1970" spans="3:4" ht="12.75" customHeight="1">
      <c r="C1970" s="167"/>
      <c r="D1970" s="167"/>
    </row>
    <row r="1971" spans="3:4" ht="12.75" customHeight="1">
      <c r="C1971" s="167"/>
      <c r="D1971" s="167"/>
    </row>
    <row r="1972" spans="3:4" ht="12.75" customHeight="1">
      <c r="C1972" s="167"/>
      <c r="D1972" s="167"/>
    </row>
    <row r="1973" spans="3:4" ht="12.75" customHeight="1">
      <c r="C1973" s="167"/>
      <c r="D1973" s="167"/>
    </row>
    <row r="1974" spans="3:4" ht="12.75" customHeight="1">
      <c r="C1974" s="167"/>
      <c r="D1974" s="167"/>
    </row>
    <row r="1975" spans="3:4" ht="12.75" customHeight="1">
      <c r="C1975" s="167"/>
      <c r="D1975" s="167"/>
    </row>
    <row r="1976" spans="3:4" ht="12.75" customHeight="1">
      <c r="C1976" s="167"/>
      <c r="D1976" s="167"/>
    </row>
    <row r="1977" spans="3:4" ht="12.75" customHeight="1">
      <c r="C1977" s="167"/>
      <c r="D1977" s="167"/>
    </row>
    <row r="1978" spans="3:4" ht="12.75" customHeight="1">
      <c r="C1978" s="167"/>
      <c r="D1978" s="167"/>
    </row>
    <row r="1979" spans="3:4" ht="12.75" customHeight="1">
      <c r="C1979" s="167"/>
      <c r="D1979" s="167"/>
    </row>
    <row r="1980" spans="3:4" ht="12.75" customHeight="1">
      <c r="C1980" s="167"/>
      <c r="D1980" s="167"/>
    </row>
    <row r="1981" spans="3:4" ht="12.75" customHeight="1">
      <c r="C1981" s="167"/>
      <c r="D1981" s="167"/>
    </row>
    <row r="1982" spans="3:4" ht="12.75" customHeight="1">
      <c r="C1982" s="167"/>
      <c r="D1982" s="167"/>
    </row>
    <row r="1983" spans="3:4" ht="12.75" customHeight="1">
      <c r="C1983" s="167"/>
      <c r="D1983" s="167"/>
    </row>
    <row r="1984" spans="3:4" ht="12.75" customHeight="1">
      <c r="C1984" s="167"/>
      <c r="D1984" s="167"/>
    </row>
    <row r="1985" spans="3:4" ht="12.75" customHeight="1">
      <c r="C1985" s="167"/>
      <c r="D1985" s="167"/>
    </row>
    <row r="1986" spans="3:4" ht="12.75" customHeight="1">
      <c r="C1986" s="167"/>
      <c r="D1986" s="167"/>
    </row>
    <row r="1987" spans="3:4" ht="12.75" customHeight="1">
      <c r="C1987" s="167"/>
      <c r="D1987" s="167"/>
    </row>
  </sheetData>
  <mergeCells count="2">
    <mergeCell ref="A1:F1"/>
    <mergeCell ref="A2:F2"/>
  </mergeCells>
  <printOptions/>
  <pageMargins left="0.7874015748031497" right="0.7874015748031497" top="0.7874015748031497" bottom="0.7874015748031497" header="0.5118110236220472" footer="0.5118110236220472"/>
  <pageSetup horizontalDpi="300" verticalDpi="300" orientation="portrait" paperSize="9" r:id="rId1"/>
  <headerFooter alignWithMargins="0">
    <oddHeader xml:space="preserve">&amp;C&amp;"Arial,Vet"&amp;12Form &amp;A&amp;R&amp;F; &amp;P/&amp;N      </oddHeader>
    <oddFooter>&amp;R&amp;D</oddFooter>
  </headerFooter>
</worksheet>
</file>

<file path=xl/worksheets/sheet31.xml><?xml version="1.0" encoding="utf-8"?>
<worksheet xmlns="http://schemas.openxmlformats.org/spreadsheetml/2006/main" xmlns:r="http://schemas.openxmlformats.org/officeDocument/2006/relationships">
  <sheetPr codeName="Blad24"/>
  <dimension ref="A1:I12"/>
  <sheetViews>
    <sheetView workbookViewId="0" topLeftCell="A1">
      <selection activeCell="B9" sqref="B9"/>
    </sheetView>
  </sheetViews>
  <sheetFormatPr defaultColWidth="9.140625" defaultRowHeight="12.75" customHeight="1"/>
  <cols>
    <col min="1" max="1" width="31.00390625" style="110" customWidth="1"/>
    <col min="2" max="2" width="31.00390625" style="111" customWidth="1"/>
    <col min="3" max="3" width="31.00390625" style="10" customWidth="1"/>
    <col min="4" max="4" width="31.00390625" style="111" customWidth="1"/>
    <col min="5" max="5" width="11.7109375" style="8" customWidth="1"/>
    <col min="6" max="16384" width="9.140625" style="8" customWidth="1"/>
  </cols>
  <sheetData>
    <row r="1" spans="1:9" s="29" customFormat="1" ht="54.75" customHeight="1">
      <c r="A1" s="293" t="s">
        <v>127</v>
      </c>
      <c r="B1" s="294"/>
      <c r="C1" s="294"/>
      <c r="D1" s="295"/>
      <c r="E1" s="140"/>
      <c r="F1" s="140"/>
      <c r="G1" s="140"/>
      <c r="H1" s="140"/>
      <c r="I1" s="140"/>
    </row>
    <row r="2" spans="1:9" s="29" customFormat="1" ht="34.5" customHeight="1">
      <c r="A2" s="296" t="s">
        <v>141</v>
      </c>
      <c r="B2" s="303"/>
      <c r="C2" s="303"/>
      <c r="D2" s="304"/>
      <c r="E2" s="38"/>
      <c r="F2" s="38"/>
      <c r="G2" s="38"/>
      <c r="H2" s="38"/>
      <c r="I2" s="38"/>
    </row>
    <row r="3" spans="1:4" s="19" customFormat="1" ht="15.75">
      <c r="A3" s="108" t="s">
        <v>18</v>
      </c>
      <c r="B3" s="109" t="s">
        <v>24</v>
      </c>
      <c r="C3" s="6" t="s">
        <v>132</v>
      </c>
      <c r="D3" s="96" t="s">
        <v>133</v>
      </c>
    </row>
    <row r="4" spans="1:4" s="19" customFormat="1" ht="12.75">
      <c r="A4" s="257" t="s">
        <v>330</v>
      </c>
      <c r="B4" s="258">
        <v>803401</v>
      </c>
      <c r="C4" s="259">
        <v>41</v>
      </c>
      <c r="D4" s="256"/>
    </row>
    <row r="5" spans="1:3" ht="12.75" customHeight="1">
      <c r="A5" s="9" t="s">
        <v>341</v>
      </c>
      <c r="B5" s="216">
        <v>803612</v>
      </c>
      <c r="C5" s="217">
        <v>43</v>
      </c>
    </row>
    <row r="6" spans="1:3" ht="12.75" customHeight="1">
      <c r="A6" s="9" t="s">
        <v>351</v>
      </c>
      <c r="B6" s="216">
        <v>803713</v>
      </c>
      <c r="C6" s="217">
        <v>42</v>
      </c>
    </row>
    <row r="7" spans="1:3" ht="12.75" customHeight="1">
      <c r="A7" s="9" t="s">
        <v>368</v>
      </c>
      <c r="B7" s="10">
        <v>803917</v>
      </c>
      <c r="C7" s="163">
        <v>44</v>
      </c>
    </row>
    <row r="8" spans="1:3" ht="12.75" customHeight="1">
      <c r="A8" s="9"/>
      <c r="B8" s="218"/>
      <c r="C8" s="217"/>
    </row>
    <row r="9" spans="1:3" ht="12.75" customHeight="1">
      <c r="A9" s="9"/>
      <c r="B9" s="191"/>
      <c r="C9" s="190"/>
    </row>
    <row r="10" spans="1:3" ht="12.75" customHeight="1">
      <c r="A10" s="9"/>
      <c r="B10" s="189"/>
      <c r="C10" s="185"/>
    </row>
    <row r="11" spans="1:3" ht="12.75" customHeight="1">
      <c r="A11" s="9"/>
      <c r="B11" s="189"/>
      <c r="C11" s="185"/>
    </row>
    <row r="12" spans="1:3" ht="12.75" customHeight="1">
      <c r="A12" s="9"/>
      <c r="B12" s="189"/>
      <c r="C12" s="185"/>
    </row>
  </sheetData>
  <mergeCells count="2">
    <mergeCell ref="A1:D1"/>
    <mergeCell ref="A2:D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32.xml><?xml version="1.0" encoding="utf-8"?>
<worksheet xmlns="http://schemas.openxmlformats.org/spreadsheetml/2006/main" xmlns:r="http://schemas.openxmlformats.org/officeDocument/2006/relationships">
  <sheetPr codeName="Blad25"/>
  <dimension ref="A1:J4"/>
  <sheetViews>
    <sheetView workbookViewId="0" topLeftCell="A1">
      <selection activeCell="A4" sqref="A4"/>
    </sheetView>
  </sheetViews>
  <sheetFormatPr defaultColWidth="9.140625" defaultRowHeight="12.75" customHeight="1"/>
  <cols>
    <col min="1" max="1" width="31.00390625" style="110" customWidth="1"/>
    <col min="2" max="2" width="31.00390625" style="111" customWidth="1"/>
    <col min="3" max="3" width="31.00390625" style="10" customWidth="1"/>
    <col min="4" max="4" width="31.00390625" style="111" customWidth="1"/>
    <col min="5" max="6" width="11.7109375" style="8" customWidth="1"/>
    <col min="7" max="16384" width="9.140625" style="8" customWidth="1"/>
  </cols>
  <sheetData>
    <row r="1" spans="1:10" s="29" customFormat="1" ht="54.75" customHeight="1">
      <c r="A1" s="293" t="s">
        <v>127</v>
      </c>
      <c r="B1" s="294"/>
      <c r="C1" s="294"/>
      <c r="D1" s="295"/>
      <c r="E1" s="140"/>
      <c r="F1" s="140"/>
      <c r="G1" s="140"/>
      <c r="H1" s="140"/>
      <c r="I1" s="140"/>
      <c r="J1" s="140"/>
    </row>
    <row r="2" spans="1:10" s="29" customFormat="1" ht="34.5" customHeight="1">
      <c r="A2" s="296" t="s">
        <v>142</v>
      </c>
      <c r="B2" s="303"/>
      <c r="C2" s="303"/>
      <c r="D2" s="304"/>
      <c r="E2" s="38"/>
      <c r="F2" s="38"/>
      <c r="G2" s="38"/>
      <c r="H2" s="38"/>
      <c r="I2" s="38"/>
      <c r="J2" s="38"/>
    </row>
    <row r="3" spans="1:4" s="19" customFormat="1" ht="15.75">
      <c r="A3" s="108" t="s">
        <v>18</v>
      </c>
      <c r="B3" s="109" t="s">
        <v>24</v>
      </c>
      <c r="C3" s="6" t="s">
        <v>132</v>
      </c>
      <c r="D3" s="96" t="s">
        <v>133</v>
      </c>
    </row>
    <row r="4" ht="12.75" customHeight="1">
      <c r="A4" s="110" t="s">
        <v>560</v>
      </c>
    </row>
  </sheetData>
  <mergeCells count="2">
    <mergeCell ref="A1:D1"/>
    <mergeCell ref="A2:D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33.xml><?xml version="1.0" encoding="utf-8"?>
<worksheet xmlns="http://schemas.openxmlformats.org/spreadsheetml/2006/main" xmlns:r="http://schemas.openxmlformats.org/officeDocument/2006/relationships">
  <sheetPr codeName="Blad58"/>
  <dimension ref="A1:E4"/>
  <sheetViews>
    <sheetView workbookViewId="0" topLeftCell="A1">
      <selection activeCell="A4" sqref="A4"/>
    </sheetView>
  </sheetViews>
  <sheetFormatPr defaultColWidth="9.140625" defaultRowHeight="12.75" customHeight="1"/>
  <cols>
    <col min="1" max="1" width="30.7109375" style="110" customWidth="1"/>
    <col min="2" max="2" width="21.28125" style="111" customWidth="1"/>
    <col min="3" max="3" width="21.28125" style="10" customWidth="1"/>
    <col min="4" max="5" width="21.28125" style="111" customWidth="1"/>
    <col min="6" max="16384" width="9.140625" style="8" customWidth="1"/>
  </cols>
  <sheetData>
    <row r="1" spans="1:5" s="29" customFormat="1" ht="54.75" customHeight="1">
      <c r="A1" s="293" t="s">
        <v>127</v>
      </c>
      <c r="B1" s="294"/>
      <c r="C1" s="294"/>
      <c r="D1" s="294"/>
      <c r="E1" s="295"/>
    </row>
    <row r="2" spans="1:5" s="29" customFormat="1" ht="34.5" customHeight="1">
      <c r="A2" s="296" t="s">
        <v>143</v>
      </c>
      <c r="B2" s="303"/>
      <c r="C2" s="303"/>
      <c r="D2" s="303"/>
      <c r="E2" s="304"/>
    </row>
    <row r="3" spans="1:5" s="19" customFormat="1" ht="25.5">
      <c r="A3" s="108" t="s">
        <v>18</v>
      </c>
      <c r="B3" s="109" t="s">
        <v>24</v>
      </c>
      <c r="C3" s="6" t="s">
        <v>132</v>
      </c>
      <c r="D3" s="96" t="s">
        <v>133</v>
      </c>
      <c r="E3" s="109" t="s">
        <v>144</v>
      </c>
    </row>
    <row r="4" ht="12.75" customHeight="1">
      <c r="A4" s="110" t="s">
        <v>560</v>
      </c>
    </row>
  </sheetData>
  <mergeCells count="2">
    <mergeCell ref="A1:E1"/>
    <mergeCell ref="A2:E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34.xml><?xml version="1.0" encoding="utf-8"?>
<worksheet xmlns="http://schemas.openxmlformats.org/spreadsheetml/2006/main" xmlns:r="http://schemas.openxmlformats.org/officeDocument/2006/relationships">
  <sheetPr codeName="Blad57"/>
  <dimension ref="A1:L4"/>
  <sheetViews>
    <sheetView workbookViewId="0" topLeftCell="A1">
      <selection activeCell="A4" sqref="A4"/>
    </sheetView>
  </sheetViews>
  <sheetFormatPr defaultColWidth="9.140625" defaultRowHeight="12.75" customHeight="1"/>
  <cols>
    <col min="1" max="1" width="25.7109375" style="110" customWidth="1"/>
    <col min="2" max="2" width="23.421875" style="111" customWidth="1"/>
    <col min="3" max="4" width="17.140625" style="10" customWidth="1"/>
    <col min="5" max="5" width="24.140625" style="10" customWidth="1"/>
    <col min="6" max="6" width="24.00390625" style="111" customWidth="1"/>
    <col min="7" max="8" width="11.7109375" style="8" customWidth="1"/>
    <col min="9" max="16384" width="9.140625" style="8" customWidth="1"/>
  </cols>
  <sheetData>
    <row r="1" spans="1:12" s="29" customFormat="1" ht="54.75" customHeight="1">
      <c r="A1" s="293" t="s">
        <v>127</v>
      </c>
      <c r="B1" s="294"/>
      <c r="C1" s="294"/>
      <c r="D1" s="294"/>
      <c r="E1" s="294"/>
      <c r="F1" s="295"/>
      <c r="G1" s="140"/>
      <c r="H1" s="140"/>
      <c r="I1" s="140"/>
      <c r="J1" s="140"/>
      <c r="K1" s="140"/>
      <c r="L1" s="140"/>
    </row>
    <row r="2" spans="1:12" s="29" customFormat="1" ht="34.5" customHeight="1">
      <c r="A2" s="296" t="s">
        <v>145</v>
      </c>
      <c r="B2" s="303"/>
      <c r="C2" s="303"/>
      <c r="D2" s="303"/>
      <c r="E2" s="303"/>
      <c r="F2" s="304"/>
      <c r="G2" s="38"/>
      <c r="H2" s="38"/>
      <c r="I2" s="38"/>
      <c r="J2" s="38"/>
      <c r="K2" s="38"/>
      <c r="L2" s="38"/>
    </row>
    <row r="3" spans="1:6" s="19" customFormat="1" ht="15.75">
      <c r="A3" s="108" t="s">
        <v>18</v>
      </c>
      <c r="B3" s="109" t="s">
        <v>24</v>
      </c>
      <c r="C3" s="6" t="s">
        <v>129</v>
      </c>
      <c r="D3" s="6" t="s">
        <v>130</v>
      </c>
      <c r="E3" s="6" t="s">
        <v>132</v>
      </c>
      <c r="F3" s="96" t="s">
        <v>133</v>
      </c>
    </row>
    <row r="4" ht="12.75" customHeight="1">
      <c r="A4" s="110" t="s">
        <v>560</v>
      </c>
    </row>
  </sheetData>
  <mergeCells count="2">
    <mergeCell ref="A1:F1"/>
    <mergeCell ref="A2:F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35.xml><?xml version="1.0" encoding="utf-8"?>
<worksheet xmlns="http://schemas.openxmlformats.org/spreadsheetml/2006/main" xmlns:r="http://schemas.openxmlformats.org/officeDocument/2006/relationships">
  <sheetPr codeName="Blad26"/>
  <dimension ref="A1:B2"/>
  <sheetViews>
    <sheetView workbookViewId="0" topLeftCell="A1">
      <selection activeCell="A1" sqref="A1:B1"/>
    </sheetView>
  </sheetViews>
  <sheetFormatPr defaultColWidth="9.140625" defaultRowHeight="12.75" customHeight="1"/>
  <cols>
    <col min="1" max="1" width="18.28125" style="110" customWidth="1"/>
    <col min="2" max="2" width="113.00390625" style="110" customWidth="1"/>
    <col min="3" max="16384" width="9.140625" style="14" customWidth="1"/>
  </cols>
  <sheetData>
    <row r="1" spans="1:2" s="31" customFormat="1" ht="54.75" customHeight="1">
      <c r="A1" s="266" t="s">
        <v>147</v>
      </c>
      <c r="B1" s="268"/>
    </row>
    <row r="2" spans="1:2" s="18" customFormat="1" ht="12.75">
      <c r="A2" s="112" t="s">
        <v>146</v>
      </c>
      <c r="B2" s="112" t="s">
        <v>78</v>
      </c>
    </row>
  </sheetData>
  <mergeCells count="1">
    <mergeCell ref="A1:B1"/>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36.xml><?xml version="1.0" encoding="utf-8"?>
<worksheet xmlns="http://schemas.openxmlformats.org/spreadsheetml/2006/main" xmlns:r="http://schemas.openxmlformats.org/officeDocument/2006/relationships">
  <sheetPr codeName="Blad83"/>
  <dimension ref="A1:O766"/>
  <sheetViews>
    <sheetView workbookViewId="0" topLeftCell="A1">
      <selection activeCell="A62" sqref="A62:I68"/>
    </sheetView>
  </sheetViews>
  <sheetFormatPr defaultColWidth="9.140625" defaultRowHeight="12.75" customHeight="1"/>
  <cols>
    <col min="1" max="2" width="18.57421875" style="110" customWidth="1"/>
    <col min="3" max="4" width="15.421875" style="10" customWidth="1"/>
    <col min="5" max="5" width="17.140625" style="163" customWidth="1"/>
    <col min="6" max="6" width="17.140625" style="111" customWidth="1"/>
    <col min="7" max="7" width="17.140625" style="163" customWidth="1"/>
    <col min="8" max="8" width="17.140625" style="10" customWidth="1"/>
    <col min="9" max="9" width="17.140625" style="163" customWidth="1"/>
    <col min="10" max="11" width="11.7109375" style="8" customWidth="1"/>
    <col min="12" max="16384" width="9.140625" style="8" customWidth="1"/>
  </cols>
  <sheetData>
    <row r="1" spans="1:15" s="29" customFormat="1" ht="54.75" customHeight="1">
      <c r="A1" s="321" t="s">
        <v>148</v>
      </c>
      <c r="B1" s="322"/>
      <c r="C1" s="322"/>
      <c r="D1" s="322"/>
      <c r="E1" s="322"/>
      <c r="F1" s="322"/>
      <c r="G1" s="322"/>
      <c r="H1" s="322"/>
      <c r="I1" s="207"/>
      <c r="J1" s="140"/>
      <c r="K1" s="140"/>
      <c r="L1" s="140"/>
      <c r="M1" s="140"/>
      <c r="N1" s="140"/>
      <c r="O1" s="140"/>
    </row>
    <row r="2" spans="1:15" s="29" customFormat="1" ht="34.5" customHeight="1">
      <c r="A2" s="296" t="s">
        <v>149</v>
      </c>
      <c r="B2" s="303"/>
      <c r="C2" s="303"/>
      <c r="D2" s="303"/>
      <c r="E2" s="303"/>
      <c r="F2" s="303"/>
      <c r="G2" s="303"/>
      <c r="H2" s="303"/>
      <c r="I2" s="304"/>
      <c r="J2" s="38"/>
      <c r="K2" s="38"/>
      <c r="L2" s="38"/>
      <c r="M2" s="38"/>
      <c r="N2" s="38"/>
      <c r="O2" s="38"/>
    </row>
    <row r="3" spans="1:9" s="19" customFormat="1" ht="67.5">
      <c r="A3" s="108" t="s">
        <v>18</v>
      </c>
      <c r="B3" s="112" t="s">
        <v>24</v>
      </c>
      <c r="C3" s="6" t="s">
        <v>129</v>
      </c>
      <c r="D3" s="6" t="s">
        <v>130</v>
      </c>
      <c r="E3" s="194" t="s">
        <v>150</v>
      </c>
      <c r="F3" s="109" t="s">
        <v>133</v>
      </c>
      <c r="G3" s="208" t="s">
        <v>151</v>
      </c>
      <c r="H3" s="6" t="s">
        <v>152</v>
      </c>
      <c r="I3" s="194" t="s">
        <v>153</v>
      </c>
    </row>
    <row r="4" spans="1:9" ht="12.75" customHeight="1">
      <c r="A4" s="110" t="s">
        <v>324</v>
      </c>
      <c r="B4" s="110">
        <v>803312</v>
      </c>
      <c r="C4" s="193">
        <v>5</v>
      </c>
      <c r="D4" s="192">
        <v>21</v>
      </c>
      <c r="E4" s="163">
        <v>184.26</v>
      </c>
      <c r="G4" s="163">
        <v>16</v>
      </c>
      <c r="H4" s="10">
        <v>3</v>
      </c>
      <c r="I4" s="163">
        <v>2.93</v>
      </c>
    </row>
    <row r="5" spans="1:9" ht="12.75" customHeight="1">
      <c r="A5" s="110" t="s">
        <v>324</v>
      </c>
      <c r="B5" s="110">
        <v>803312</v>
      </c>
      <c r="C5" s="193">
        <v>5</v>
      </c>
      <c r="D5" s="192">
        <v>25</v>
      </c>
      <c r="E5" s="163">
        <v>192.51</v>
      </c>
      <c r="G5" s="163">
        <v>15</v>
      </c>
      <c r="H5" s="10">
        <v>4</v>
      </c>
      <c r="I5" s="163">
        <v>1.72</v>
      </c>
    </row>
    <row r="6" spans="1:9" ht="12.75" customHeight="1">
      <c r="A6" s="110" t="s">
        <v>324</v>
      </c>
      <c r="B6" s="110">
        <v>803312</v>
      </c>
      <c r="C6" s="193">
        <v>5</v>
      </c>
      <c r="D6" s="192">
        <v>28</v>
      </c>
      <c r="E6" s="163">
        <v>218.59</v>
      </c>
      <c r="G6" s="163">
        <v>13</v>
      </c>
      <c r="H6" s="10">
        <v>6</v>
      </c>
      <c r="I6" s="163">
        <v>2</v>
      </c>
    </row>
    <row r="7" spans="1:9" ht="12.75" customHeight="1">
      <c r="A7" s="110" t="s">
        <v>324</v>
      </c>
      <c r="B7" s="110">
        <v>803312</v>
      </c>
      <c r="C7" s="193">
        <v>6</v>
      </c>
      <c r="D7" s="192">
        <v>18</v>
      </c>
      <c r="E7" s="163">
        <v>209.7</v>
      </c>
      <c r="G7" s="163">
        <v>13</v>
      </c>
      <c r="H7" s="10">
        <v>8</v>
      </c>
      <c r="I7" s="163">
        <v>12.58</v>
      </c>
    </row>
    <row r="8" spans="1:9" ht="12.75" customHeight="1">
      <c r="A8" s="110" t="s">
        <v>324</v>
      </c>
      <c r="B8" s="110">
        <v>803312</v>
      </c>
      <c r="C8" s="193">
        <v>6</v>
      </c>
      <c r="D8" s="192">
        <v>21</v>
      </c>
      <c r="E8" s="163">
        <v>191.34</v>
      </c>
      <c r="G8" s="163">
        <v>18</v>
      </c>
      <c r="H8" s="10">
        <v>2</v>
      </c>
      <c r="I8" s="163">
        <v>18.6</v>
      </c>
    </row>
    <row r="9" spans="1:9" ht="12.75" customHeight="1">
      <c r="A9" s="110" t="s">
        <v>324</v>
      </c>
      <c r="B9" s="110">
        <v>803312</v>
      </c>
      <c r="C9" s="193">
        <v>6</v>
      </c>
      <c r="D9" s="192">
        <v>22</v>
      </c>
      <c r="E9" s="163">
        <v>245.36</v>
      </c>
      <c r="G9" s="163">
        <v>14</v>
      </c>
      <c r="H9" s="10">
        <v>7</v>
      </c>
      <c r="I9" s="163">
        <v>16.84</v>
      </c>
    </row>
    <row r="10" spans="1:9" ht="12.75" customHeight="1">
      <c r="A10" s="110" t="s">
        <v>324</v>
      </c>
      <c r="B10" s="110">
        <v>803312</v>
      </c>
      <c r="C10" s="193">
        <v>6</v>
      </c>
      <c r="D10" s="192">
        <v>23</v>
      </c>
      <c r="E10" s="163">
        <v>239.77</v>
      </c>
      <c r="G10" s="163">
        <v>13</v>
      </c>
      <c r="H10" s="10">
        <v>7</v>
      </c>
      <c r="I10" s="163">
        <v>16.83</v>
      </c>
    </row>
    <row r="11" spans="1:9" ht="12.75" customHeight="1">
      <c r="A11" s="110" t="s">
        <v>324</v>
      </c>
      <c r="B11" s="110">
        <v>803312</v>
      </c>
      <c r="C11" s="193">
        <v>6</v>
      </c>
      <c r="D11" s="192">
        <v>24</v>
      </c>
      <c r="E11" s="163">
        <v>227.56</v>
      </c>
      <c r="G11" s="163">
        <v>13</v>
      </c>
      <c r="H11" s="10">
        <v>8</v>
      </c>
      <c r="I11" s="163">
        <v>20.27</v>
      </c>
    </row>
    <row r="12" spans="1:9" ht="12.75" customHeight="1">
      <c r="A12" s="110" t="s">
        <v>324</v>
      </c>
      <c r="B12" s="110">
        <v>803312</v>
      </c>
      <c r="C12" s="193">
        <v>6</v>
      </c>
      <c r="D12" s="192">
        <v>27</v>
      </c>
      <c r="E12" s="163">
        <v>201.57</v>
      </c>
      <c r="G12" s="163">
        <v>15</v>
      </c>
      <c r="H12" s="10">
        <v>4</v>
      </c>
      <c r="I12" s="163">
        <v>12.83</v>
      </c>
    </row>
    <row r="13" spans="1:9" ht="12.75" customHeight="1">
      <c r="A13" s="110" t="s">
        <v>324</v>
      </c>
      <c r="B13" s="110">
        <v>803312</v>
      </c>
      <c r="C13" s="193">
        <v>6</v>
      </c>
      <c r="D13" s="192">
        <v>28</v>
      </c>
      <c r="E13" s="163">
        <v>224.56</v>
      </c>
      <c r="G13" s="163">
        <v>13</v>
      </c>
      <c r="H13" s="10">
        <v>8</v>
      </c>
      <c r="I13" s="163">
        <v>16.86</v>
      </c>
    </row>
    <row r="14" spans="1:9" ht="12.75" customHeight="1">
      <c r="A14" s="110" t="s">
        <v>324</v>
      </c>
      <c r="B14" s="110">
        <v>803312</v>
      </c>
      <c r="C14" s="193">
        <v>6</v>
      </c>
      <c r="D14" s="192">
        <v>29</v>
      </c>
      <c r="E14" s="163">
        <v>222.06</v>
      </c>
      <c r="G14" s="163">
        <v>14</v>
      </c>
      <c r="H14" s="10">
        <v>5</v>
      </c>
      <c r="I14" s="163">
        <v>24.61</v>
      </c>
    </row>
    <row r="15" spans="1:9" ht="12.75" customHeight="1">
      <c r="A15" s="110" t="s">
        <v>324</v>
      </c>
      <c r="B15" s="110">
        <v>803312</v>
      </c>
      <c r="C15" s="193">
        <v>7</v>
      </c>
      <c r="D15" s="192">
        <v>15</v>
      </c>
      <c r="E15" s="163">
        <v>207.16</v>
      </c>
      <c r="G15" s="163">
        <v>14</v>
      </c>
      <c r="H15" s="10">
        <v>6</v>
      </c>
      <c r="I15" s="163">
        <v>15.83</v>
      </c>
    </row>
    <row r="16" spans="1:9" ht="12.75" customHeight="1">
      <c r="A16" s="110" t="s">
        <v>324</v>
      </c>
      <c r="B16" s="110">
        <v>803312</v>
      </c>
      <c r="C16" s="193">
        <v>7</v>
      </c>
      <c r="D16" s="192">
        <v>20</v>
      </c>
      <c r="E16" s="163">
        <v>185.53</v>
      </c>
      <c r="G16" s="163">
        <v>16</v>
      </c>
      <c r="H16" s="10">
        <v>4</v>
      </c>
      <c r="I16" s="163">
        <v>15.64</v>
      </c>
    </row>
    <row r="17" spans="1:9" ht="12.75" customHeight="1">
      <c r="A17" s="110" t="s">
        <v>324</v>
      </c>
      <c r="B17" s="110">
        <v>803312</v>
      </c>
      <c r="C17" s="193">
        <v>7</v>
      </c>
      <c r="D17" s="192">
        <v>26</v>
      </c>
      <c r="E17" s="163">
        <v>188.01</v>
      </c>
      <c r="G17" s="163">
        <v>16</v>
      </c>
      <c r="H17" s="10">
        <v>2</v>
      </c>
      <c r="I17" s="163">
        <v>20.97</v>
      </c>
    </row>
    <row r="18" spans="1:9" ht="12.75" customHeight="1">
      <c r="A18" s="110" t="s">
        <v>324</v>
      </c>
      <c r="B18" s="110">
        <v>803312</v>
      </c>
      <c r="C18" s="193">
        <v>7</v>
      </c>
      <c r="D18" s="192">
        <v>28</v>
      </c>
      <c r="E18" s="163">
        <v>210.04</v>
      </c>
      <c r="G18" s="163">
        <v>15</v>
      </c>
      <c r="H18" s="10">
        <v>5</v>
      </c>
      <c r="I18" s="163">
        <v>16.23</v>
      </c>
    </row>
    <row r="19" spans="1:9" ht="12.75" customHeight="1">
      <c r="A19" s="110" t="s">
        <v>324</v>
      </c>
      <c r="B19" s="110">
        <v>803312</v>
      </c>
      <c r="C19" s="193">
        <v>7</v>
      </c>
      <c r="D19" s="192">
        <v>29</v>
      </c>
      <c r="E19" s="163">
        <v>183.85</v>
      </c>
      <c r="G19" s="163">
        <v>15</v>
      </c>
      <c r="H19" s="10">
        <v>1</v>
      </c>
      <c r="I19" s="163">
        <v>20.99</v>
      </c>
    </row>
    <row r="20" spans="1:9" ht="12.75" customHeight="1">
      <c r="A20" s="110" t="s">
        <v>330</v>
      </c>
      <c r="B20" s="110">
        <v>803401</v>
      </c>
      <c r="C20" s="193">
        <v>6</v>
      </c>
      <c r="D20" s="192">
        <v>22</v>
      </c>
      <c r="E20" s="163">
        <v>212</v>
      </c>
      <c r="G20" s="163">
        <v>14</v>
      </c>
      <c r="H20" s="10">
        <v>5</v>
      </c>
      <c r="I20" s="163">
        <v>13.98</v>
      </c>
    </row>
    <row r="21" spans="1:9" ht="12.75" customHeight="1">
      <c r="A21" s="110" t="s">
        <v>330</v>
      </c>
      <c r="B21" s="110">
        <v>803401</v>
      </c>
      <c r="C21" s="193">
        <v>6</v>
      </c>
      <c r="D21" s="192">
        <v>23</v>
      </c>
      <c r="E21" s="163">
        <v>190</v>
      </c>
      <c r="G21" s="163">
        <v>14</v>
      </c>
      <c r="H21" s="10">
        <v>3</v>
      </c>
      <c r="I21" s="163">
        <v>13.98</v>
      </c>
    </row>
    <row r="22" spans="1:9" ht="12.75" customHeight="1">
      <c r="A22" s="110" t="s">
        <v>330</v>
      </c>
      <c r="B22" s="110">
        <v>803401</v>
      </c>
      <c r="C22" s="193">
        <v>6</v>
      </c>
      <c r="D22" s="192">
        <v>24</v>
      </c>
      <c r="E22" s="163">
        <v>196</v>
      </c>
      <c r="G22" s="163">
        <v>13</v>
      </c>
      <c r="H22" s="10">
        <v>6</v>
      </c>
      <c r="I22" s="163">
        <v>11.99</v>
      </c>
    </row>
    <row r="23" spans="1:9" ht="12.75" customHeight="1">
      <c r="A23" s="110" t="s">
        <v>330</v>
      </c>
      <c r="B23" s="110">
        <v>803401</v>
      </c>
      <c r="C23" s="193">
        <v>6</v>
      </c>
      <c r="D23" s="192">
        <v>27</v>
      </c>
      <c r="E23" s="163">
        <v>194</v>
      </c>
      <c r="G23" s="163">
        <v>15</v>
      </c>
      <c r="H23" s="10">
        <v>4</v>
      </c>
      <c r="I23" s="163">
        <v>10.99</v>
      </c>
    </row>
    <row r="24" spans="1:9" ht="12.75" customHeight="1">
      <c r="A24" s="110" t="s">
        <v>330</v>
      </c>
      <c r="B24" s="110">
        <v>803401</v>
      </c>
      <c r="C24" s="193">
        <v>6</v>
      </c>
      <c r="D24" s="192">
        <v>28</v>
      </c>
      <c r="E24" s="163">
        <v>202</v>
      </c>
      <c r="G24" s="163">
        <v>15</v>
      </c>
      <c r="H24" s="10">
        <v>4</v>
      </c>
      <c r="I24" s="163">
        <v>11.99</v>
      </c>
    </row>
    <row r="25" spans="1:9" ht="12.75" customHeight="1">
      <c r="A25" s="110" t="s">
        <v>330</v>
      </c>
      <c r="B25" s="110">
        <v>803401</v>
      </c>
      <c r="C25" s="193">
        <v>6</v>
      </c>
      <c r="D25" s="192">
        <v>29</v>
      </c>
      <c r="E25" s="163">
        <v>190</v>
      </c>
      <c r="G25" s="163">
        <v>14</v>
      </c>
      <c r="H25" s="10">
        <v>2</v>
      </c>
      <c r="I25" s="163">
        <v>20.97</v>
      </c>
    </row>
    <row r="26" spans="1:9" ht="12.75" customHeight="1">
      <c r="A26" s="110" t="s">
        <v>330</v>
      </c>
      <c r="B26" s="110">
        <v>803401</v>
      </c>
      <c r="C26" s="193">
        <v>7</v>
      </c>
      <c r="D26" s="192">
        <v>28</v>
      </c>
      <c r="E26" s="163">
        <v>184</v>
      </c>
      <c r="G26" s="163">
        <v>16</v>
      </c>
      <c r="H26" s="10">
        <v>2</v>
      </c>
      <c r="I26" s="163">
        <v>9.12</v>
      </c>
    </row>
    <row r="27" spans="1:9" ht="12.75" customHeight="1">
      <c r="A27" s="110" t="s">
        <v>337</v>
      </c>
      <c r="B27" s="110">
        <v>803508</v>
      </c>
      <c r="C27" s="193">
        <v>6</v>
      </c>
      <c r="D27" s="192">
        <v>18</v>
      </c>
      <c r="E27" s="163">
        <v>188</v>
      </c>
      <c r="G27" s="163">
        <v>13</v>
      </c>
      <c r="H27" s="10">
        <v>2</v>
      </c>
      <c r="I27" s="163">
        <v>13</v>
      </c>
    </row>
    <row r="28" spans="1:9" ht="12.75" customHeight="1">
      <c r="A28" s="110" t="s">
        <v>337</v>
      </c>
      <c r="B28" s="110">
        <v>803508</v>
      </c>
      <c r="C28" s="193">
        <v>6</v>
      </c>
      <c r="D28" s="192">
        <v>21</v>
      </c>
      <c r="E28" s="163">
        <v>186</v>
      </c>
      <c r="G28" s="163">
        <v>17</v>
      </c>
      <c r="H28" s="10">
        <v>1</v>
      </c>
      <c r="I28" s="163">
        <v>23</v>
      </c>
    </row>
    <row r="29" spans="1:9" ht="12.75" customHeight="1">
      <c r="A29" s="110" t="s">
        <v>337</v>
      </c>
      <c r="B29" s="110">
        <v>803508</v>
      </c>
      <c r="C29" s="193">
        <v>6</v>
      </c>
      <c r="D29" s="192">
        <v>22</v>
      </c>
      <c r="E29" s="163">
        <v>224</v>
      </c>
      <c r="G29" s="163">
        <v>13</v>
      </c>
      <c r="H29" s="10">
        <v>6</v>
      </c>
      <c r="I29" s="163">
        <v>19</v>
      </c>
    </row>
    <row r="30" spans="1:9" ht="12.75" customHeight="1">
      <c r="A30" s="110" t="s">
        <v>337</v>
      </c>
      <c r="B30" s="110">
        <v>803508</v>
      </c>
      <c r="C30" s="193">
        <v>6</v>
      </c>
      <c r="D30" s="192">
        <v>23</v>
      </c>
      <c r="E30" s="163">
        <v>222</v>
      </c>
      <c r="G30" s="163">
        <v>13</v>
      </c>
      <c r="H30" s="10">
        <v>7</v>
      </c>
      <c r="I30" s="163">
        <v>19</v>
      </c>
    </row>
    <row r="31" spans="1:9" ht="12.75" customHeight="1">
      <c r="A31" s="110" t="s">
        <v>337</v>
      </c>
      <c r="B31" s="110">
        <v>803508</v>
      </c>
      <c r="C31" s="193">
        <v>6</v>
      </c>
      <c r="D31" s="192">
        <v>24</v>
      </c>
      <c r="E31" s="163">
        <v>206</v>
      </c>
      <c r="G31" s="163">
        <v>13</v>
      </c>
      <c r="H31" s="10">
        <v>7</v>
      </c>
      <c r="I31" s="163">
        <v>13</v>
      </c>
    </row>
    <row r="32" spans="1:9" ht="12.75" customHeight="1">
      <c r="A32" s="110" t="s">
        <v>337</v>
      </c>
      <c r="B32" s="110">
        <v>803508</v>
      </c>
      <c r="C32" s="193">
        <v>6</v>
      </c>
      <c r="D32" s="192">
        <v>25</v>
      </c>
      <c r="E32" s="163">
        <v>188</v>
      </c>
      <c r="G32" s="163">
        <v>15</v>
      </c>
      <c r="H32" s="10">
        <v>2</v>
      </c>
      <c r="I32" s="163">
        <v>11</v>
      </c>
    </row>
    <row r="33" spans="1:9" ht="12.75" customHeight="1">
      <c r="A33" s="110" t="s">
        <v>337</v>
      </c>
      <c r="B33" s="110">
        <v>803508</v>
      </c>
      <c r="C33" s="193">
        <v>6</v>
      </c>
      <c r="D33" s="192">
        <v>27</v>
      </c>
      <c r="E33" s="163">
        <v>200</v>
      </c>
      <c r="G33" s="163">
        <v>13</v>
      </c>
      <c r="H33" s="10">
        <v>6</v>
      </c>
      <c r="I33" s="163">
        <v>33</v>
      </c>
    </row>
    <row r="34" spans="1:9" ht="12.75" customHeight="1">
      <c r="A34" s="110" t="s">
        <v>337</v>
      </c>
      <c r="B34" s="110">
        <v>803508</v>
      </c>
      <c r="C34" s="193">
        <v>6</v>
      </c>
      <c r="D34" s="192">
        <v>28</v>
      </c>
      <c r="E34" s="163">
        <v>214</v>
      </c>
      <c r="G34" s="163">
        <v>13</v>
      </c>
      <c r="H34" s="10">
        <v>6</v>
      </c>
      <c r="I34" s="163">
        <v>46</v>
      </c>
    </row>
    <row r="35" spans="1:9" ht="12.75" customHeight="1">
      <c r="A35" s="110" t="s">
        <v>337</v>
      </c>
      <c r="B35" s="110">
        <v>803508</v>
      </c>
      <c r="C35" s="193">
        <v>6</v>
      </c>
      <c r="D35" s="192">
        <v>29</v>
      </c>
      <c r="E35" s="163">
        <v>214</v>
      </c>
      <c r="G35" s="163">
        <v>13</v>
      </c>
      <c r="H35" s="10">
        <v>4</v>
      </c>
      <c r="I35" s="163">
        <v>13</v>
      </c>
    </row>
    <row r="36" spans="1:9" ht="12.75" customHeight="1">
      <c r="A36" s="110" t="s">
        <v>337</v>
      </c>
      <c r="B36" s="110">
        <v>803508</v>
      </c>
      <c r="C36" s="193">
        <v>7</v>
      </c>
      <c r="D36" s="192">
        <v>16</v>
      </c>
      <c r="E36" s="163">
        <v>210</v>
      </c>
      <c r="G36" s="163">
        <v>13</v>
      </c>
      <c r="H36" s="10">
        <v>5</v>
      </c>
      <c r="I36" s="163">
        <v>8</v>
      </c>
    </row>
    <row r="37" spans="1:9" ht="12.75" customHeight="1">
      <c r="A37" s="110" t="s">
        <v>337</v>
      </c>
      <c r="B37" s="110">
        <v>803508</v>
      </c>
      <c r="C37" s="193">
        <v>7</v>
      </c>
      <c r="D37" s="192">
        <v>17</v>
      </c>
      <c r="E37" s="163">
        <v>182</v>
      </c>
      <c r="G37" s="163">
        <v>17</v>
      </c>
      <c r="H37" s="10">
        <v>2</v>
      </c>
      <c r="I37" s="163">
        <v>6</v>
      </c>
    </row>
    <row r="38" spans="1:9" ht="12.75" customHeight="1">
      <c r="A38" s="110" t="s">
        <v>337</v>
      </c>
      <c r="B38" s="110">
        <v>803508</v>
      </c>
      <c r="C38" s="193">
        <v>7</v>
      </c>
      <c r="D38" s="192">
        <v>28</v>
      </c>
      <c r="E38" s="163">
        <v>198</v>
      </c>
      <c r="G38" s="163">
        <v>14</v>
      </c>
      <c r="H38" s="10">
        <v>4</v>
      </c>
      <c r="I38" s="163">
        <v>10</v>
      </c>
    </row>
    <row r="39" spans="1:9" ht="12.75" customHeight="1">
      <c r="A39" s="110" t="s">
        <v>337</v>
      </c>
      <c r="B39" s="110">
        <v>803508</v>
      </c>
      <c r="C39" s="193">
        <v>7</v>
      </c>
      <c r="D39" s="192">
        <v>29</v>
      </c>
      <c r="E39" s="163">
        <v>212</v>
      </c>
      <c r="G39" s="163">
        <v>13</v>
      </c>
      <c r="H39" s="10">
        <v>4</v>
      </c>
      <c r="I39" s="163">
        <v>13</v>
      </c>
    </row>
    <row r="40" spans="1:9" ht="12.75" customHeight="1">
      <c r="A40" s="110" t="s">
        <v>341</v>
      </c>
      <c r="B40" s="110">
        <v>803612</v>
      </c>
      <c r="C40" s="193">
        <v>5</v>
      </c>
      <c r="D40" s="192">
        <v>28</v>
      </c>
      <c r="E40" s="163">
        <v>192</v>
      </c>
      <c r="G40" s="163">
        <v>14</v>
      </c>
      <c r="H40" s="10">
        <v>6</v>
      </c>
      <c r="I40" s="163">
        <v>16</v>
      </c>
    </row>
    <row r="41" spans="1:9" ht="12.75" customHeight="1">
      <c r="A41" s="110" t="s">
        <v>341</v>
      </c>
      <c r="B41" s="110">
        <v>803612</v>
      </c>
      <c r="C41" s="193">
        <v>6</v>
      </c>
      <c r="D41" s="192">
        <v>18</v>
      </c>
      <c r="E41" s="163">
        <v>181</v>
      </c>
      <c r="G41" s="163">
        <v>14</v>
      </c>
      <c r="H41" s="10">
        <v>2</v>
      </c>
      <c r="I41" s="163">
        <v>15</v>
      </c>
    </row>
    <row r="42" spans="1:9" ht="12.75" customHeight="1">
      <c r="A42" s="146" t="s">
        <v>367</v>
      </c>
      <c r="B42" s="146">
        <v>803910</v>
      </c>
      <c r="C42" s="111">
        <v>5</v>
      </c>
      <c r="D42" s="192">
        <v>30</v>
      </c>
      <c r="E42" s="163">
        <v>184</v>
      </c>
      <c r="G42" s="163">
        <v>17</v>
      </c>
      <c r="H42" s="10">
        <v>1</v>
      </c>
      <c r="I42" s="163">
        <v>29</v>
      </c>
    </row>
    <row r="43" spans="1:9" ht="12.75" customHeight="1">
      <c r="A43" s="146" t="s">
        <v>367</v>
      </c>
      <c r="B43" s="146">
        <v>803910</v>
      </c>
      <c r="C43" s="111">
        <v>6</v>
      </c>
      <c r="D43" s="192">
        <v>18</v>
      </c>
      <c r="E43" s="163">
        <v>186</v>
      </c>
      <c r="G43" s="163">
        <v>16</v>
      </c>
      <c r="H43" s="10">
        <v>1</v>
      </c>
      <c r="I43" s="163">
        <v>15</v>
      </c>
    </row>
    <row r="44" spans="1:9" ht="12.75" customHeight="1">
      <c r="A44" s="146" t="s">
        <v>367</v>
      </c>
      <c r="B44" s="146">
        <v>803910</v>
      </c>
      <c r="C44" s="111">
        <v>7</v>
      </c>
      <c r="D44" s="192">
        <v>16</v>
      </c>
      <c r="E44" s="163">
        <v>184</v>
      </c>
      <c r="G44" s="163">
        <v>17</v>
      </c>
      <c r="H44" s="10">
        <v>2</v>
      </c>
      <c r="I44" s="163">
        <v>15</v>
      </c>
    </row>
    <row r="45" spans="1:9" ht="12.75" customHeight="1">
      <c r="A45" s="146" t="s">
        <v>365</v>
      </c>
      <c r="B45" s="146">
        <v>803805</v>
      </c>
      <c r="C45" s="111">
        <v>5</v>
      </c>
      <c r="D45" s="192">
        <v>27</v>
      </c>
      <c r="E45" s="163">
        <v>181</v>
      </c>
      <c r="G45" s="163">
        <v>15</v>
      </c>
      <c r="H45" s="10">
        <v>1</v>
      </c>
      <c r="I45" s="163">
        <v>11</v>
      </c>
    </row>
    <row r="46" spans="1:9" ht="12.75" customHeight="1">
      <c r="A46" s="146" t="s">
        <v>365</v>
      </c>
      <c r="B46" s="146">
        <v>803805</v>
      </c>
      <c r="C46" s="111">
        <v>5</v>
      </c>
      <c r="D46" s="192">
        <v>29</v>
      </c>
      <c r="E46" s="163">
        <v>189</v>
      </c>
      <c r="G46" s="163">
        <v>15</v>
      </c>
      <c r="H46" s="10">
        <v>2</v>
      </c>
      <c r="I46" s="163">
        <v>16</v>
      </c>
    </row>
    <row r="47" spans="1:9" ht="12.75" customHeight="1">
      <c r="A47" s="146" t="s">
        <v>365</v>
      </c>
      <c r="B47" s="146">
        <v>803805</v>
      </c>
      <c r="C47" s="111">
        <v>5</v>
      </c>
      <c r="D47" s="192">
        <v>30</v>
      </c>
      <c r="E47" s="163">
        <v>190</v>
      </c>
      <c r="G47" s="163">
        <v>13</v>
      </c>
      <c r="H47" s="10">
        <v>4</v>
      </c>
      <c r="I47" s="163">
        <v>12</v>
      </c>
    </row>
    <row r="48" spans="1:9" ht="12.75" customHeight="1">
      <c r="A48" s="146" t="s">
        <v>365</v>
      </c>
      <c r="B48" s="146">
        <v>803805</v>
      </c>
      <c r="C48" s="111">
        <v>6</v>
      </c>
      <c r="D48" s="192">
        <v>18</v>
      </c>
      <c r="E48" s="163">
        <v>185</v>
      </c>
      <c r="G48" s="163">
        <v>14</v>
      </c>
      <c r="H48" s="10">
        <v>2</v>
      </c>
      <c r="I48" s="163">
        <v>2</v>
      </c>
    </row>
    <row r="49" spans="1:9" ht="12.75" customHeight="1">
      <c r="A49" s="146" t="s">
        <v>365</v>
      </c>
      <c r="B49" s="146">
        <v>803805</v>
      </c>
      <c r="C49" s="111">
        <v>6</v>
      </c>
      <c r="D49" s="192">
        <v>25</v>
      </c>
      <c r="E49" s="163">
        <v>182</v>
      </c>
      <c r="G49" s="163">
        <v>18</v>
      </c>
      <c r="H49" s="10">
        <v>1</v>
      </c>
      <c r="I49" s="163">
        <v>2</v>
      </c>
    </row>
    <row r="50" spans="1:9" ht="12.75" customHeight="1">
      <c r="A50" s="146" t="s">
        <v>365</v>
      </c>
      <c r="B50" s="146">
        <v>803805</v>
      </c>
      <c r="C50" s="111">
        <v>7</v>
      </c>
      <c r="D50" s="192">
        <v>16</v>
      </c>
      <c r="E50" s="163">
        <v>193</v>
      </c>
      <c r="G50" s="163">
        <v>14</v>
      </c>
      <c r="H50" s="10">
        <v>6</v>
      </c>
      <c r="I50" s="163">
        <v>7</v>
      </c>
    </row>
    <row r="51" spans="1:9" ht="12.75" customHeight="1">
      <c r="A51" s="146" t="s">
        <v>371</v>
      </c>
      <c r="B51" s="146">
        <v>804009</v>
      </c>
      <c r="C51" s="111">
        <v>5</v>
      </c>
      <c r="D51" s="192">
        <v>28</v>
      </c>
      <c r="E51" s="163">
        <v>192</v>
      </c>
      <c r="G51" s="163">
        <v>18</v>
      </c>
      <c r="H51" s="10">
        <v>2</v>
      </c>
      <c r="I51" s="163">
        <v>11</v>
      </c>
    </row>
    <row r="52" spans="1:9" ht="12.75" customHeight="1">
      <c r="A52" s="146" t="s">
        <v>371</v>
      </c>
      <c r="B52" s="146">
        <v>804009</v>
      </c>
      <c r="C52" s="111">
        <v>5</v>
      </c>
      <c r="D52" s="192">
        <v>30</v>
      </c>
      <c r="E52" s="163">
        <v>182</v>
      </c>
      <c r="G52" s="163">
        <v>17</v>
      </c>
      <c r="H52" s="10">
        <v>1</v>
      </c>
      <c r="I52" s="163">
        <v>11</v>
      </c>
    </row>
    <row r="53" spans="1:9" ht="12.75" customHeight="1">
      <c r="A53" s="146" t="s">
        <v>371</v>
      </c>
      <c r="B53" s="146">
        <v>804009</v>
      </c>
      <c r="C53" s="111">
        <v>6</v>
      </c>
      <c r="D53" s="192">
        <v>18</v>
      </c>
      <c r="E53" s="163">
        <v>184</v>
      </c>
      <c r="G53" s="163">
        <v>14</v>
      </c>
      <c r="H53" s="10">
        <v>2</v>
      </c>
      <c r="I53" s="163">
        <v>10</v>
      </c>
    </row>
    <row r="54" spans="1:9" ht="12.75" customHeight="1">
      <c r="A54" s="146" t="s">
        <v>371</v>
      </c>
      <c r="B54" s="146">
        <v>804009</v>
      </c>
      <c r="C54" s="111">
        <v>6</v>
      </c>
      <c r="D54" s="192">
        <v>23</v>
      </c>
      <c r="E54" s="163">
        <v>216</v>
      </c>
      <c r="G54" s="163">
        <v>14</v>
      </c>
      <c r="H54" s="10">
        <v>7</v>
      </c>
      <c r="I54" s="163">
        <v>19</v>
      </c>
    </row>
    <row r="55" spans="1:9" ht="12.75" customHeight="1">
      <c r="A55" s="146" t="s">
        <v>371</v>
      </c>
      <c r="B55" s="146">
        <v>804009</v>
      </c>
      <c r="C55" s="111">
        <v>6</v>
      </c>
      <c r="D55" s="192">
        <v>24</v>
      </c>
      <c r="E55" s="163">
        <v>192</v>
      </c>
      <c r="G55" s="163">
        <v>16</v>
      </c>
      <c r="H55" s="10">
        <v>3</v>
      </c>
      <c r="I55" s="163">
        <v>15</v>
      </c>
    </row>
    <row r="56" spans="1:9" ht="12.75" customHeight="1">
      <c r="A56" s="146" t="s">
        <v>371</v>
      </c>
      <c r="B56" s="146">
        <v>804009</v>
      </c>
      <c r="C56" s="111">
        <v>6</v>
      </c>
      <c r="D56" s="192">
        <v>28</v>
      </c>
      <c r="E56" s="163">
        <v>192</v>
      </c>
      <c r="G56" s="163">
        <v>15</v>
      </c>
      <c r="H56" s="10">
        <v>1</v>
      </c>
      <c r="I56" s="163">
        <v>11</v>
      </c>
    </row>
    <row r="57" spans="1:9" ht="12.75" customHeight="1">
      <c r="A57" s="146" t="s">
        <v>371</v>
      </c>
      <c r="B57" s="146">
        <v>804009</v>
      </c>
      <c r="C57" s="111">
        <v>7</v>
      </c>
      <c r="D57" s="192">
        <v>17</v>
      </c>
      <c r="E57" s="163">
        <v>184</v>
      </c>
      <c r="G57" s="163">
        <v>17</v>
      </c>
      <c r="H57" s="10">
        <v>2</v>
      </c>
      <c r="I57" s="163">
        <v>11</v>
      </c>
    </row>
    <row r="58" spans="1:9" ht="12.75" customHeight="1">
      <c r="A58" s="146" t="s">
        <v>371</v>
      </c>
      <c r="B58" s="146">
        <v>804009</v>
      </c>
      <c r="C58" s="111">
        <v>7</v>
      </c>
      <c r="D58" s="192">
        <v>21</v>
      </c>
      <c r="E58" s="163">
        <v>188</v>
      </c>
      <c r="G58" s="163">
        <v>15</v>
      </c>
      <c r="H58" s="10">
        <v>1</v>
      </c>
      <c r="I58" s="163">
        <v>11</v>
      </c>
    </row>
    <row r="59" spans="1:9" ht="12.75" customHeight="1">
      <c r="A59" s="146" t="s">
        <v>371</v>
      </c>
      <c r="B59" s="146">
        <v>804009</v>
      </c>
      <c r="C59" s="111">
        <v>7</v>
      </c>
      <c r="D59" s="192">
        <v>30</v>
      </c>
      <c r="E59" s="163">
        <v>194</v>
      </c>
      <c r="G59" s="163">
        <v>16</v>
      </c>
      <c r="H59" s="10">
        <v>3</v>
      </c>
      <c r="I59" s="163">
        <v>13</v>
      </c>
    </row>
    <row r="60" spans="1:9" ht="12.75" customHeight="1">
      <c r="A60" s="146" t="s">
        <v>369</v>
      </c>
      <c r="B60" s="146">
        <v>804002</v>
      </c>
      <c r="C60" s="111">
        <v>5</v>
      </c>
      <c r="D60" s="192">
        <v>28</v>
      </c>
      <c r="E60" s="163">
        <v>183</v>
      </c>
      <c r="G60" s="163">
        <v>15</v>
      </c>
      <c r="H60" s="10">
        <v>1</v>
      </c>
      <c r="I60" s="163">
        <v>7</v>
      </c>
    </row>
    <row r="61" spans="1:9" ht="12.75" customHeight="1">
      <c r="A61" s="146" t="s">
        <v>369</v>
      </c>
      <c r="B61" s="146">
        <v>804002</v>
      </c>
      <c r="C61" s="111">
        <v>6</v>
      </c>
      <c r="D61" s="192">
        <v>23</v>
      </c>
      <c r="E61" s="163">
        <v>190</v>
      </c>
      <c r="G61" s="163">
        <v>16</v>
      </c>
      <c r="H61" s="10">
        <v>2</v>
      </c>
      <c r="I61" s="163">
        <v>11</v>
      </c>
    </row>
    <row r="62" spans="1:9" ht="12.75" customHeight="1">
      <c r="A62" s="146" t="s">
        <v>351</v>
      </c>
      <c r="B62" s="146">
        <v>803708</v>
      </c>
      <c r="C62" s="111">
        <v>6</v>
      </c>
      <c r="D62" s="192">
        <v>18</v>
      </c>
      <c r="E62" s="163">
        <v>189</v>
      </c>
      <c r="G62" s="163">
        <v>18</v>
      </c>
      <c r="H62" s="10">
        <v>4</v>
      </c>
      <c r="I62" s="163">
        <v>14</v>
      </c>
    </row>
    <row r="63" spans="1:9" ht="12.75" customHeight="1">
      <c r="A63" s="146" t="s">
        <v>351</v>
      </c>
      <c r="B63" s="146">
        <v>803708</v>
      </c>
      <c r="C63" s="111">
        <v>6</v>
      </c>
      <c r="D63" s="192">
        <v>22</v>
      </c>
      <c r="E63" s="163">
        <v>224</v>
      </c>
      <c r="G63" s="163">
        <v>33</v>
      </c>
      <c r="H63" s="10">
        <v>5</v>
      </c>
      <c r="I63" s="163">
        <v>16</v>
      </c>
    </row>
    <row r="64" spans="1:9" ht="12.75" customHeight="1">
      <c r="A64" s="146" t="s">
        <v>351</v>
      </c>
      <c r="B64" s="146">
        <v>803708</v>
      </c>
      <c r="C64" s="111">
        <v>6</v>
      </c>
      <c r="D64" s="192">
        <v>23</v>
      </c>
      <c r="E64" s="163">
        <v>231</v>
      </c>
      <c r="G64" s="163">
        <v>32</v>
      </c>
      <c r="H64" s="10">
        <v>6</v>
      </c>
      <c r="I64" s="163">
        <v>14</v>
      </c>
    </row>
    <row r="65" spans="1:9" ht="12.75" customHeight="1">
      <c r="A65" s="146" t="s">
        <v>351</v>
      </c>
      <c r="B65" s="146">
        <v>803708</v>
      </c>
      <c r="C65" s="111">
        <v>6</v>
      </c>
      <c r="D65" s="192">
        <v>24</v>
      </c>
      <c r="E65" s="163">
        <v>232</v>
      </c>
      <c r="G65" s="163">
        <v>32</v>
      </c>
      <c r="H65" s="10">
        <v>6</v>
      </c>
      <c r="I65" s="163">
        <v>14</v>
      </c>
    </row>
    <row r="66" spans="1:9" ht="12.75" customHeight="1">
      <c r="A66" s="146" t="s">
        <v>351</v>
      </c>
      <c r="B66" s="146">
        <v>803708</v>
      </c>
      <c r="C66" s="111">
        <v>6</v>
      </c>
      <c r="D66" s="192">
        <v>25</v>
      </c>
      <c r="E66" s="163">
        <v>202</v>
      </c>
      <c r="G66" s="163">
        <v>26</v>
      </c>
      <c r="H66" s="10">
        <v>5</v>
      </c>
      <c r="I66" s="163">
        <v>13</v>
      </c>
    </row>
    <row r="67" spans="1:9" ht="12.75" customHeight="1">
      <c r="A67" s="146" t="s">
        <v>351</v>
      </c>
      <c r="B67" s="146">
        <v>803708</v>
      </c>
      <c r="C67" s="111">
        <v>6</v>
      </c>
      <c r="D67" s="192">
        <v>27</v>
      </c>
      <c r="E67" s="163">
        <v>198</v>
      </c>
      <c r="G67" s="163">
        <v>34</v>
      </c>
      <c r="H67" s="10">
        <v>8</v>
      </c>
      <c r="I67" s="163">
        <v>13</v>
      </c>
    </row>
    <row r="68" spans="1:9" ht="12.75" customHeight="1">
      <c r="A68" s="146" t="s">
        <v>351</v>
      </c>
      <c r="B68" s="146">
        <v>803708</v>
      </c>
      <c r="C68" s="111">
        <v>7</v>
      </c>
      <c r="D68" s="192">
        <v>23</v>
      </c>
      <c r="E68" s="163">
        <v>191</v>
      </c>
      <c r="G68" s="163">
        <v>20</v>
      </c>
      <c r="H68" s="10">
        <v>2</v>
      </c>
      <c r="I68" s="163">
        <v>16</v>
      </c>
    </row>
    <row r="69" spans="1:4" ht="12.75" customHeight="1">
      <c r="A69" s="146"/>
      <c r="B69" s="146"/>
      <c r="C69" s="111"/>
      <c r="D69" s="192"/>
    </row>
    <row r="70" spans="1:4" ht="12.75" customHeight="1">
      <c r="A70" s="146"/>
      <c r="B70" s="146"/>
      <c r="C70" s="111"/>
      <c r="D70" s="192"/>
    </row>
    <row r="71" spans="1:4" ht="12.75" customHeight="1">
      <c r="A71" s="146"/>
      <c r="B71" s="146"/>
      <c r="C71" s="111"/>
      <c r="D71" s="192"/>
    </row>
    <row r="72" spans="1:4" ht="12.75" customHeight="1">
      <c r="A72" s="146"/>
      <c r="B72" s="146"/>
      <c r="C72" s="111"/>
      <c r="D72" s="192"/>
    </row>
    <row r="73" spans="1:4" ht="12.75" customHeight="1">
      <c r="A73" s="146"/>
      <c r="B73" s="146"/>
      <c r="C73" s="111"/>
      <c r="D73" s="192"/>
    </row>
    <row r="74" spans="1:4" ht="12.75" customHeight="1">
      <c r="A74" s="146"/>
      <c r="B74" s="146"/>
      <c r="C74" s="111"/>
      <c r="D74" s="192"/>
    </row>
    <row r="75" spans="1:4" ht="12.75" customHeight="1">
      <c r="A75" s="146"/>
      <c r="B75" s="146"/>
      <c r="C75" s="111"/>
      <c r="D75" s="192"/>
    </row>
    <row r="76" spans="1:4" ht="12.75" customHeight="1">
      <c r="A76" s="146"/>
      <c r="B76" s="146"/>
      <c r="C76" s="111"/>
      <c r="D76" s="192"/>
    </row>
    <row r="77" spans="1:4" ht="12.75" customHeight="1">
      <c r="A77" s="146"/>
      <c r="B77" s="146"/>
      <c r="C77" s="111"/>
      <c r="D77" s="192"/>
    </row>
    <row r="78" spans="1:4" ht="12.75" customHeight="1">
      <c r="A78" s="146"/>
      <c r="B78" s="146"/>
      <c r="C78" s="111"/>
      <c r="D78" s="192"/>
    </row>
    <row r="79" spans="1:4" ht="12.75" customHeight="1">
      <c r="A79" s="146"/>
      <c r="B79" s="146"/>
      <c r="C79" s="111"/>
      <c r="D79" s="192"/>
    </row>
    <row r="80" spans="1:4" ht="12.75" customHeight="1">
      <c r="A80" s="146"/>
      <c r="B80" s="146"/>
      <c r="C80" s="111"/>
      <c r="D80" s="192"/>
    </row>
    <row r="81" spans="1:4" ht="12.75" customHeight="1">
      <c r="A81" s="146"/>
      <c r="B81" s="146"/>
      <c r="C81" s="111"/>
      <c r="D81" s="192"/>
    </row>
    <row r="82" spans="1:4" ht="12.75" customHeight="1">
      <c r="A82" s="146"/>
      <c r="B82" s="146"/>
      <c r="C82" s="111"/>
      <c r="D82" s="192"/>
    </row>
    <row r="83" spans="1:4" ht="12.75" customHeight="1">
      <c r="A83" s="146"/>
      <c r="B83" s="146"/>
      <c r="C83" s="111"/>
      <c r="D83" s="192"/>
    </row>
    <row r="84" spans="1:4" ht="12.75" customHeight="1">
      <c r="A84" s="146"/>
      <c r="B84" s="146"/>
      <c r="C84" s="111"/>
      <c r="D84" s="192"/>
    </row>
    <row r="85" spans="1:4" ht="12.75" customHeight="1">
      <c r="A85" s="146"/>
      <c r="B85" s="146"/>
      <c r="C85" s="111"/>
      <c r="D85" s="192"/>
    </row>
    <row r="86" spans="1:4" ht="12.75" customHeight="1">
      <c r="A86" s="146"/>
      <c r="B86" s="146"/>
      <c r="C86" s="111"/>
      <c r="D86" s="192"/>
    </row>
    <row r="87" spans="1:4" ht="12.75" customHeight="1">
      <c r="A87" s="146"/>
      <c r="B87" s="146"/>
      <c r="C87" s="111"/>
      <c r="D87" s="192"/>
    </row>
    <row r="88" spans="1:4" ht="12.75" customHeight="1">
      <c r="A88" s="146"/>
      <c r="B88" s="146"/>
      <c r="C88" s="111"/>
      <c r="D88" s="192"/>
    </row>
    <row r="89" spans="1:4" ht="12.75" customHeight="1">
      <c r="A89" s="146"/>
      <c r="B89" s="146"/>
      <c r="C89" s="111"/>
      <c r="D89" s="192"/>
    </row>
    <row r="90" spans="1:4" ht="12.75" customHeight="1">
      <c r="A90" s="146"/>
      <c r="B90" s="146"/>
      <c r="C90" s="111"/>
      <c r="D90" s="192"/>
    </row>
    <row r="91" spans="1:4" ht="12.75" customHeight="1">
      <c r="A91" s="146"/>
      <c r="B91" s="146"/>
      <c r="C91" s="111"/>
      <c r="D91" s="192"/>
    </row>
    <row r="92" spans="1:4" ht="12.75" customHeight="1">
      <c r="A92" s="146"/>
      <c r="B92" s="146"/>
      <c r="C92" s="111"/>
      <c r="D92" s="192"/>
    </row>
    <row r="93" spans="1:4" ht="12.75" customHeight="1">
      <c r="A93" s="146"/>
      <c r="B93" s="146"/>
      <c r="C93" s="111"/>
      <c r="D93" s="192"/>
    </row>
    <row r="94" spans="1:4" ht="12.75" customHeight="1">
      <c r="A94" s="146"/>
      <c r="B94" s="146"/>
      <c r="C94" s="111"/>
      <c r="D94" s="192"/>
    </row>
    <row r="95" spans="1:4" ht="12.75" customHeight="1">
      <c r="A95" s="146"/>
      <c r="B95" s="146"/>
      <c r="C95" s="111"/>
      <c r="D95" s="111"/>
    </row>
    <row r="96" spans="1:4" ht="12.75" customHeight="1">
      <c r="A96" s="146"/>
      <c r="B96" s="146"/>
      <c r="C96" s="111"/>
      <c r="D96" s="111"/>
    </row>
    <row r="97" spans="1:4" ht="12.75" customHeight="1">
      <c r="A97" s="146"/>
      <c r="B97" s="146"/>
      <c r="C97" s="111"/>
      <c r="D97" s="111"/>
    </row>
    <row r="98" spans="1:4" ht="12.75" customHeight="1">
      <c r="A98" s="146"/>
      <c r="B98" s="146"/>
      <c r="C98" s="111"/>
      <c r="D98" s="111"/>
    </row>
    <row r="99" spans="1:4" ht="12.75" customHeight="1">
      <c r="A99" s="146"/>
      <c r="B99" s="146"/>
      <c r="C99" s="111"/>
      <c r="D99" s="111"/>
    </row>
    <row r="100" spans="1:4" ht="12.75" customHeight="1">
      <c r="A100" s="146"/>
      <c r="B100" s="146"/>
      <c r="C100" s="111"/>
      <c r="D100" s="111"/>
    </row>
    <row r="101" spans="1:4" ht="12.75" customHeight="1">
      <c r="A101" s="146"/>
      <c r="B101" s="146"/>
      <c r="C101" s="111"/>
      <c r="D101" s="111"/>
    </row>
    <row r="102" spans="1:4" ht="12.75" customHeight="1">
      <c r="A102" s="146"/>
      <c r="B102" s="146"/>
      <c r="C102" s="111"/>
      <c r="D102" s="111"/>
    </row>
    <row r="103" spans="1:4" ht="12.75" customHeight="1">
      <c r="A103" s="146"/>
      <c r="B103" s="146"/>
      <c r="C103" s="111"/>
      <c r="D103" s="111"/>
    </row>
    <row r="104" spans="1:4" ht="12.75" customHeight="1">
      <c r="A104" s="146"/>
      <c r="B104" s="146"/>
      <c r="C104" s="111"/>
      <c r="D104" s="111"/>
    </row>
    <row r="105" spans="1:4" ht="12.75" customHeight="1">
      <c r="A105" s="146"/>
      <c r="B105" s="146"/>
      <c r="C105" s="111"/>
      <c r="D105" s="111"/>
    </row>
    <row r="106" spans="1:4" ht="12.75" customHeight="1">
      <c r="A106" s="146"/>
      <c r="B106" s="146"/>
      <c r="C106" s="111"/>
      <c r="D106" s="111"/>
    </row>
    <row r="107" spans="1:4" ht="12.75" customHeight="1">
      <c r="A107" s="146"/>
      <c r="B107" s="146"/>
      <c r="C107" s="111"/>
      <c r="D107" s="111"/>
    </row>
    <row r="108" spans="1:4" ht="12.75" customHeight="1">
      <c r="A108" s="146"/>
      <c r="B108" s="146"/>
      <c r="C108" s="111"/>
      <c r="D108" s="111"/>
    </row>
    <row r="109" spans="1:4" ht="12.75" customHeight="1">
      <c r="A109" s="146"/>
      <c r="B109" s="146"/>
      <c r="C109" s="111"/>
      <c r="D109" s="111"/>
    </row>
    <row r="110" spans="1:4" ht="12.75" customHeight="1">
      <c r="A110" s="146"/>
      <c r="B110" s="146"/>
      <c r="C110" s="111"/>
      <c r="D110" s="111"/>
    </row>
    <row r="111" spans="1:4" ht="12.75" customHeight="1">
      <c r="A111" s="146"/>
      <c r="B111" s="146"/>
      <c r="C111" s="111"/>
      <c r="D111" s="111"/>
    </row>
    <row r="112" spans="1:4" ht="12.75" customHeight="1">
      <c r="A112" s="146"/>
      <c r="B112" s="146"/>
      <c r="C112" s="111"/>
      <c r="D112" s="111"/>
    </row>
    <row r="113" spans="1:4" ht="12.75" customHeight="1">
      <c r="A113" s="146"/>
      <c r="B113" s="146"/>
      <c r="C113" s="111"/>
      <c r="D113" s="111"/>
    </row>
    <row r="114" spans="1:4" ht="12.75" customHeight="1">
      <c r="A114" s="146"/>
      <c r="B114" s="146"/>
      <c r="C114" s="111"/>
      <c r="D114" s="111"/>
    </row>
    <row r="115" spans="1:4" ht="12.75" customHeight="1">
      <c r="A115" s="146"/>
      <c r="B115" s="146"/>
      <c r="C115" s="111"/>
      <c r="D115" s="111"/>
    </row>
    <row r="116" spans="1:4" ht="12.75" customHeight="1">
      <c r="A116" s="146"/>
      <c r="B116" s="146"/>
      <c r="C116" s="111"/>
      <c r="D116" s="111"/>
    </row>
    <row r="117" spans="1:4" ht="12.75" customHeight="1">
      <c r="A117" s="146"/>
      <c r="B117" s="146"/>
      <c r="C117" s="111"/>
      <c r="D117" s="111"/>
    </row>
    <row r="118" spans="1:4" ht="12.75" customHeight="1">
      <c r="A118" s="146"/>
      <c r="B118" s="146"/>
      <c r="C118" s="111"/>
      <c r="D118" s="111"/>
    </row>
    <row r="119" spans="1:4" ht="12.75" customHeight="1">
      <c r="A119" s="146"/>
      <c r="B119" s="146"/>
      <c r="C119" s="111"/>
      <c r="D119" s="111"/>
    </row>
    <row r="120" spans="1:4" ht="12.75" customHeight="1">
      <c r="A120" s="146"/>
      <c r="B120" s="146"/>
      <c r="C120" s="111"/>
      <c r="D120" s="111"/>
    </row>
    <row r="121" spans="1:4" ht="12.75" customHeight="1">
      <c r="A121" s="146"/>
      <c r="B121" s="146"/>
      <c r="C121" s="111"/>
      <c r="D121" s="111"/>
    </row>
    <row r="122" spans="1:4" ht="12.75" customHeight="1">
      <c r="A122" s="146"/>
      <c r="B122" s="146"/>
      <c r="C122" s="111"/>
      <c r="D122" s="111"/>
    </row>
    <row r="123" spans="1:4" ht="12.75" customHeight="1">
      <c r="A123" s="146"/>
      <c r="B123" s="146"/>
      <c r="C123" s="111"/>
      <c r="D123" s="111"/>
    </row>
    <row r="124" spans="1:4" ht="12.75" customHeight="1">
      <c r="A124" s="146"/>
      <c r="B124" s="146"/>
      <c r="C124" s="111"/>
      <c r="D124" s="111"/>
    </row>
    <row r="125" spans="1:4" ht="12.75" customHeight="1">
      <c r="A125" s="146"/>
      <c r="B125" s="146"/>
      <c r="C125" s="111"/>
      <c r="D125" s="111"/>
    </row>
    <row r="126" spans="1:4" ht="12.75" customHeight="1">
      <c r="A126" s="146"/>
      <c r="B126" s="146"/>
      <c r="C126" s="111"/>
      <c r="D126" s="111"/>
    </row>
    <row r="127" spans="1:4" ht="12.75" customHeight="1">
      <c r="A127" s="146"/>
      <c r="B127" s="146"/>
      <c r="C127" s="111"/>
      <c r="D127" s="111"/>
    </row>
    <row r="128" spans="1:4" ht="12.75" customHeight="1">
      <c r="A128" s="146"/>
      <c r="B128" s="146"/>
      <c r="C128" s="111"/>
      <c r="D128" s="111"/>
    </row>
    <row r="129" spans="1:4" ht="12.75" customHeight="1">
      <c r="A129" s="146"/>
      <c r="B129" s="146"/>
      <c r="C129" s="111"/>
      <c r="D129" s="111"/>
    </row>
    <row r="130" spans="1:4" ht="12.75" customHeight="1">
      <c r="A130" s="146"/>
      <c r="B130" s="146"/>
      <c r="C130" s="111"/>
      <c r="D130" s="111"/>
    </row>
    <row r="131" spans="1:4" ht="12.75" customHeight="1">
      <c r="A131" s="146"/>
      <c r="B131" s="146"/>
      <c r="C131" s="111"/>
      <c r="D131" s="111"/>
    </row>
    <row r="132" spans="1:4" ht="12.75" customHeight="1">
      <c r="A132" s="146"/>
      <c r="B132" s="146"/>
      <c r="C132" s="111"/>
      <c r="D132" s="111"/>
    </row>
    <row r="133" spans="1:4" ht="12.75" customHeight="1">
      <c r="A133" s="146"/>
      <c r="B133" s="146"/>
      <c r="C133" s="111"/>
      <c r="D133" s="111"/>
    </row>
    <row r="134" spans="1:4" ht="12.75" customHeight="1">
      <c r="A134" s="146"/>
      <c r="B134" s="146"/>
      <c r="C134" s="111"/>
      <c r="D134" s="111"/>
    </row>
    <row r="135" spans="1:4" ht="12.75" customHeight="1">
      <c r="A135" s="146"/>
      <c r="B135" s="146"/>
      <c r="C135" s="111"/>
      <c r="D135" s="111"/>
    </row>
    <row r="136" spans="1:4" ht="12.75" customHeight="1">
      <c r="A136" s="146"/>
      <c r="B136" s="146"/>
      <c r="C136" s="111"/>
      <c r="D136" s="111"/>
    </row>
    <row r="137" spans="1:4" ht="12.75" customHeight="1">
      <c r="A137" s="146"/>
      <c r="B137" s="146"/>
      <c r="C137" s="111"/>
      <c r="D137" s="111"/>
    </row>
    <row r="138" spans="1:4" ht="12.75" customHeight="1">
      <c r="A138" s="146"/>
      <c r="B138" s="146"/>
      <c r="C138" s="111"/>
      <c r="D138" s="111"/>
    </row>
    <row r="139" spans="1:4" ht="12.75" customHeight="1">
      <c r="A139" s="146"/>
      <c r="B139" s="146"/>
      <c r="C139" s="111"/>
      <c r="D139" s="111"/>
    </row>
    <row r="140" spans="1:4" ht="12.75" customHeight="1">
      <c r="A140" s="146"/>
      <c r="B140" s="146"/>
      <c r="C140" s="111"/>
      <c r="D140" s="111"/>
    </row>
    <row r="141" spans="1:4" ht="12.75" customHeight="1">
      <c r="A141" s="146"/>
      <c r="B141" s="146"/>
      <c r="C141" s="111"/>
      <c r="D141" s="111"/>
    </row>
    <row r="142" spans="1:4" ht="12.75" customHeight="1">
      <c r="A142" s="146"/>
      <c r="B142" s="146"/>
      <c r="C142" s="111"/>
      <c r="D142" s="111"/>
    </row>
    <row r="143" spans="1:4" ht="12.75" customHeight="1">
      <c r="A143" s="146"/>
      <c r="B143" s="146"/>
      <c r="C143" s="111"/>
      <c r="D143" s="111"/>
    </row>
    <row r="144" spans="1:4" ht="12.75" customHeight="1">
      <c r="A144" s="146"/>
      <c r="B144" s="146"/>
      <c r="C144" s="111"/>
      <c r="D144" s="111"/>
    </row>
    <row r="145" spans="1:4" ht="12.75" customHeight="1">
      <c r="A145" s="146"/>
      <c r="B145" s="146"/>
      <c r="C145" s="111"/>
      <c r="D145" s="111"/>
    </row>
    <row r="146" spans="1:4" ht="12.75" customHeight="1">
      <c r="A146" s="146"/>
      <c r="B146" s="146"/>
      <c r="C146" s="111"/>
      <c r="D146" s="111"/>
    </row>
    <row r="147" spans="1:4" ht="12.75" customHeight="1">
      <c r="A147" s="146"/>
      <c r="B147" s="146"/>
      <c r="C147" s="111"/>
      <c r="D147" s="111"/>
    </row>
    <row r="148" spans="1:4" ht="12.75" customHeight="1">
      <c r="A148" s="146"/>
      <c r="B148" s="146"/>
      <c r="C148" s="111"/>
      <c r="D148" s="111"/>
    </row>
    <row r="149" spans="1:4" ht="12.75" customHeight="1">
      <c r="A149" s="146"/>
      <c r="B149" s="146"/>
      <c r="C149" s="111"/>
      <c r="D149" s="111"/>
    </row>
    <row r="150" spans="1:4" ht="12.75" customHeight="1">
      <c r="A150" s="146"/>
      <c r="B150" s="146"/>
      <c r="C150" s="111"/>
      <c r="D150" s="111"/>
    </row>
    <row r="151" spans="1:4" ht="12.75" customHeight="1">
      <c r="A151" s="146"/>
      <c r="B151" s="146"/>
      <c r="C151" s="111"/>
      <c r="D151" s="111"/>
    </row>
    <row r="152" spans="1:4" ht="12.75" customHeight="1">
      <c r="A152" s="146"/>
      <c r="B152" s="146"/>
      <c r="C152" s="111"/>
      <c r="D152" s="111"/>
    </row>
    <row r="153" spans="1:4" ht="12.75" customHeight="1">
      <c r="A153" s="146"/>
      <c r="B153" s="146"/>
      <c r="C153" s="111"/>
      <c r="D153" s="111"/>
    </row>
    <row r="154" spans="1:4" ht="12.75" customHeight="1">
      <c r="A154" s="146"/>
      <c r="B154" s="146"/>
      <c r="C154" s="111"/>
      <c r="D154" s="111"/>
    </row>
    <row r="155" spans="1:4" ht="12.75" customHeight="1">
      <c r="A155" s="146"/>
      <c r="B155" s="146"/>
      <c r="C155" s="111"/>
      <c r="D155" s="111"/>
    </row>
    <row r="156" spans="1:4" ht="12.75" customHeight="1">
      <c r="A156" s="146"/>
      <c r="B156" s="146"/>
      <c r="C156" s="111"/>
      <c r="D156" s="111"/>
    </row>
    <row r="157" spans="1:4" ht="12.75" customHeight="1">
      <c r="A157" s="146"/>
      <c r="B157" s="146"/>
      <c r="C157" s="111"/>
      <c r="D157" s="111"/>
    </row>
    <row r="158" spans="1:4" ht="12.75" customHeight="1">
      <c r="A158" s="146"/>
      <c r="B158" s="146"/>
      <c r="C158" s="111"/>
      <c r="D158" s="111"/>
    </row>
    <row r="159" spans="1:4" ht="12.75" customHeight="1">
      <c r="A159" s="146"/>
      <c r="B159" s="146"/>
      <c r="C159" s="111"/>
      <c r="D159" s="111"/>
    </row>
    <row r="160" spans="1:4" ht="12.75" customHeight="1">
      <c r="A160" s="146"/>
      <c r="B160" s="146"/>
      <c r="C160" s="111"/>
      <c r="D160" s="111"/>
    </row>
    <row r="161" spans="1:4" ht="12.75" customHeight="1">
      <c r="A161" s="146"/>
      <c r="B161" s="146"/>
      <c r="C161" s="111"/>
      <c r="D161" s="111"/>
    </row>
    <row r="162" spans="1:4" ht="12.75" customHeight="1">
      <c r="A162" s="146"/>
      <c r="B162" s="146"/>
      <c r="C162" s="111"/>
      <c r="D162" s="111"/>
    </row>
    <row r="163" spans="1:4" ht="12.75" customHeight="1">
      <c r="A163" s="146"/>
      <c r="B163" s="146"/>
      <c r="C163" s="111"/>
      <c r="D163" s="111"/>
    </row>
    <row r="164" spans="1:4" ht="12.75" customHeight="1">
      <c r="A164" s="146"/>
      <c r="B164" s="146"/>
      <c r="C164" s="111"/>
      <c r="D164" s="111"/>
    </row>
    <row r="165" spans="1:4" ht="12.75" customHeight="1">
      <c r="A165" s="146"/>
      <c r="B165" s="146"/>
      <c r="C165" s="111"/>
      <c r="D165" s="111"/>
    </row>
    <row r="166" spans="1:4" ht="12.75" customHeight="1">
      <c r="A166" s="146"/>
      <c r="B166" s="146"/>
      <c r="C166" s="111"/>
      <c r="D166" s="111"/>
    </row>
    <row r="167" spans="1:4" ht="12.75" customHeight="1">
      <c r="A167" s="146"/>
      <c r="B167" s="146"/>
      <c r="C167" s="111"/>
      <c r="D167" s="111"/>
    </row>
    <row r="168" spans="1:4" ht="12.75" customHeight="1">
      <c r="A168" s="146"/>
      <c r="B168" s="146"/>
      <c r="C168" s="111"/>
      <c r="D168" s="111"/>
    </row>
    <row r="169" spans="1:4" ht="12.75" customHeight="1">
      <c r="A169" s="146"/>
      <c r="B169" s="146"/>
      <c r="C169" s="111"/>
      <c r="D169" s="111"/>
    </row>
    <row r="170" spans="1:4" ht="12.75" customHeight="1">
      <c r="A170" s="146"/>
      <c r="B170" s="146"/>
      <c r="C170" s="111"/>
      <c r="D170" s="111"/>
    </row>
    <row r="171" spans="1:4" ht="12.75" customHeight="1">
      <c r="A171" s="146"/>
      <c r="B171" s="146"/>
      <c r="C171" s="111"/>
      <c r="D171" s="111"/>
    </row>
    <row r="172" spans="1:4" ht="12.75" customHeight="1">
      <c r="A172" s="146"/>
      <c r="B172" s="146"/>
      <c r="C172" s="111"/>
      <c r="D172" s="111"/>
    </row>
    <row r="173" spans="1:4" ht="12.75" customHeight="1">
      <c r="A173" s="146"/>
      <c r="B173" s="146"/>
      <c r="C173" s="111"/>
      <c r="D173" s="111"/>
    </row>
    <row r="174" spans="1:4" ht="12.75" customHeight="1">
      <c r="A174" s="146"/>
      <c r="B174" s="146"/>
      <c r="C174" s="111"/>
      <c r="D174" s="111"/>
    </row>
    <row r="175" spans="1:4" ht="12.75" customHeight="1">
      <c r="A175" s="146"/>
      <c r="B175" s="146"/>
      <c r="C175" s="111"/>
      <c r="D175" s="111"/>
    </row>
    <row r="176" spans="1:4" ht="12.75" customHeight="1">
      <c r="A176" s="146"/>
      <c r="B176" s="146"/>
      <c r="C176" s="111"/>
      <c r="D176" s="111"/>
    </row>
    <row r="177" spans="1:4" ht="12.75" customHeight="1">
      <c r="A177" s="146"/>
      <c r="B177" s="146"/>
      <c r="C177" s="111"/>
      <c r="D177" s="111"/>
    </row>
    <row r="178" spans="1:4" ht="12.75" customHeight="1">
      <c r="A178" s="146"/>
      <c r="B178" s="146"/>
      <c r="C178" s="111"/>
      <c r="D178" s="111"/>
    </row>
    <row r="179" spans="1:4" ht="12.75" customHeight="1">
      <c r="A179" s="146"/>
      <c r="B179" s="146"/>
      <c r="C179" s="111"/>
      <c r="D179" s="111"/>
    </row>
    <row r="180" spans="1:4" ht="12.75" customHeight="1">
      <c r="A180" s="146"/>
      <c r="B180" s="146"/>
      <c r="C180" s="111"/>
      <c r="D180" s="111"/>
    </row>
    <row r="181" spans="1:4" ht="12.75" customHeight="1">
      <c r="A181" s="146"/>
      <c r="B181" s="146"/>
      <c r="C181" s="111"/>
      <c r="D181" s="111"/>
    </row>
    <row r="182" spans="1:4" ht="12.75" customHeight="1">
      <c r="A182" s="146"/>
      <c r="B182" s="146"/>
      <c r="C182" s="111"/>
      <c r="D182" s="111"/>
    </row>
    <row r="183" spans="1:4" ht="12.75" customHeight="1">
      <c r="A183" s="146"/>
      <c r="B183" s="146"/>
      <c r="C183" s="111"/>
      <c r="D183" s="111"/>
    </row>
    <row r="184" spans="1:4" ht="12.75" customHeight="1">
      <c r="A184" s="146"/>
      <c r="B184" s="146"/>
      <c r="C184" s="111"/>
      <c r="D184" s="111"/>
    </row>
    <row r="185" spans="1:4" ht="12.75" customHeight="1">
      <c r="A185" s="146"/>
      <c r="B185" s="146"/>
      <c r="C185" s="111"/>
      <c r="D185" s="111"/>
    </row>
    <row r="186" spans="1:4" ht="12.75" customHeight="1">
      <c r="A186" s="146"/>
      <c r="B186" s="146"/>
      <c r="C186" s="111"/>
      <c r="D186" s="111"/>
    </row>
    <row r="187" spans="1:4" ht="12.75" customHeight="1">
      <c r="A187" s="146"/>
      <c r="B187" s="146"/>
      <c r="C187" s="111"/>
      <c r="D187" s="111"/>
    </row>
    <row r="188" spans="1:4" ht="12.75" customHeight="1">
      <c r="A188" s="146"/>
      <c r="B188" s="146"/>
      <c r="C188" s="111"/>
      <c r="D188" s="111"/>
    </row>
    <row r="189" spans="1:4" ht="12.75" customHeight="1">
      <c r="A189" s="146"/>
      <c r="B189" s="146"/>
      <c r="C189" s="111"/>
      <c r="D189" s="111"/>
    </row>
    <row r="190" spans="1:4" ht="12.75" customHeight="1">
      <c r="A190" s="146"/>
      <c r="B190" s="146"/>
      <c r="C190" s="111"/>
      <c r="D190" s="111"/>
    </row>
    <row r="191" spans="1:4" ht="12.75" customHeight="1">
      <c r="A191" s="146"/>
      <c r="B191" s="146"/>
      <c r="C191" s="111"/>
      <c r="D191" s="111"/>
    </row>
    <row r="192" spans="1:4" ht="12.75" customHeight="1">
      <c r="A192" s="146"/>
      <c r="B192" s="146"/>
      <c r="C192" s="111"/>
      <c r="D192" s="111"/>
    </row>
    <row r="193" spans="1:4" ht="12.75" customHeight="1">
      <c r="A193" s="146"/>
      <c r="B193" s="146"/>
      <c r="C193" s="111"/>
      <c r="D193" s="111"/>
    </row>
    <row r="194" spans="1:4" ht="12.75" customHeight="1">
      <c r="A194" s="146"/>
      <c r="B194" s="146"/>
      <c r="C194" s="111"/>
      <c r="D194" s="111"/>
    </row>
    <row r="195" spans="1:4" ht="12.75" customHeight="1">
      <c r="A195" s="146"/>
      <c r="B195" s="146"/>
      <c r="C195" s="111"/>
      <c r="D195" s="111"/>
    </row>
    <row r="196" spans="1:4" ht="12.75" customHeight="1">
      <c r="A196" s="146"/>
      <c r="B196" s="146"/>
      <c r="C196" s="111"/>
      <c r="D196" s="111"/>
    </row>
    <row r="197" spans="1:4" ht="12.75" customHeight="1">
      <c r="A197" s="146"/>
      <c r="B197" s="146"/>
      <c r="C197" s="111"/>
      <c r="D197" s="111"/>
    </row>
    <row r="198" spans="1:4" ht="12.75" customHeight="1">
      <c r="A198" s="146"/>
      <c r="B198" s="146"/>
      <c r="C198" s="111"/>
      <c r="D198" s="111"/>
    </row>
    <row r="199" spans="1:4" ht="12.75" customHeight="1">
      <c r="A199" s="146"/>
      <c r="B199" s="146"/>
      <c r="C199" s="111"/>
      <c r="D199" s="111"/>
    </row>
    <row r="200" spans="1:4" ht="12.75" customHeight="1">
      <c r="A200" s="146"/>
      <c r="B200" s="146"/>
      <c r="C200" s="111"/>
      <c r="D200" s="111"/>
    </row>
    <row r="201" spans="1:4" ht="12.75" customHeight="1">
      <c r="A201" s="146"/>
      <c r="B201" s="146"/>
      <c r="C201" s="111"/>
      <c r="D201" s="111"/>
    </row>
    <row r="202" spans="1:4" ht="12.75" customHeight="1">
      <c r="A202" s="146"/>
      <c r="B202" s="146"/>
      <c r="C202" s="111"/>
      <c r="D202" s="111"/>
    </row>
    <row r="203" spans="1:4" ht="12.75" customHeight="1">
      <c r="A203" s="146"/>
      <c r="B203" s="146"/>
      <c r="C203" s="111"/>
      <c r="D203" s="111"/>
    </row>
    <row r="204" spans="1:4" ht="12.75" customHeight="1">
      <c r="A204" s="146"/>
      <c r="B204" s="146"/>
      <c r="C204" s="111"/>
      <c r="D204" s="111"/>
    </row>
    <row r="205" spans="1:4" ht="12.75" customHeight="1">
      <c r="A205" s="146"/>
      <c r="B205" s="146"/>
      <c r="C205" s="111"/>
      <c r="D205" s="111"/>
    </row>
    <row r="206" spans="1:4" ht="12.75" customHeight="1">
      <c r="A206" s="146"/>
      <c r="B206" s="146"/>
      <c r="C206" s="111"/>
      <c r="D206" s="111"/>
    </row>
    <row r="207" spans="1:4" ht="12.75" customHeight="1">
      <c r="A207" s="146"/>
      <c r="B207" s="146"/>
      <c r="C207" s="111"/>
      <c r="D207" s="111"/>
    </row>
    <row r="208" spans="1:4" ht="12.75" customHeight="1">
      <c r="A208" s="146"/>
      <c r="B208" s="146"/>
      <c r="C208" s="111"/>
      <c r="D208" s="111"/>
    </row>
    <row r="209" spans="1:4" ht="12.75" customHeight="1">
      <c r="A209" s="146"/>
      <c r="B209" s="146"/>
      <c r="C209" s="111"/>
      <c r="D209" s="111"/>
    </row>
    <row r="210" spans="1:4" ht="12.75" customHeight="1">
      <c r="A210" s="146"/>
      <c r="B210" s="146"/>
      <c r="C210" s="111"/>
      <c r="D210" s="111"/>
    </row>
    <row r="211" spans="1:4" ht="12.75" customHeight="1">
      <c r="A211" s="146"/>
      <c r="B211" s="146"/>
      <c r="C211" s="111"/>
      <c r="D211" s="111"/>
    </row>
    <row r="212" spans="1:4" ht="12.75" customHeight="1">
      <c r="A212" s="146"/>
      <c r="B212" s="146"/>
      <c r="C212" s="111"/>
      <c r="D212" s="111"/>
    </row>
    <row r="213" spans="1:4" ht="12.75" customHeight="1">
      <c r="A213" s="146"/>
      <c r="B213" s="146"/>
      <c r="C213" s="111"/>
      <c r="D213" s="111"/>
    </row>
    <row r="214" spans="1:4" ht="12.75" customHeight="1">
      <c r="A214" s="146"/>
      <c r="B214" s="146"/>
      <c r="C214" s="111"/>
      <c r="D214" s="111"/>
    </row>
    <row r="215" spans="1:4" ht="12.75" customHeight="1">
      <c r="A215" s="146"/>
      <c r="B215" s="146"/>
      <c r="C215" s="111"/>
      <c r="D215" s="111"/>
    </row>
    <row r="216" spans="1:4" ht="12.75" customHeight="1">
      <c r="A216" s="146"/>
      <c r="B216" s="146"/>
      <c r="C216" s="111"/>
      <c r="D216" s="111"/>
    </row>
    <row r="217" spans="1:4" ht="12.75" customHeight="1">
      <c r="A217" s="146"/>
      <c r="B217" s="146"/>
      <c r="C217" s="111"/>
      <c r="D217" s="111"/>
    </row>
    <row r="218" spans="1:4" ht="12.75" customHeight="1">
      <c r="A218" s="146"/>
      <c r="B218" s="146"/>
      <c r="C218" s="111"/>
      <c r="D218" s="111"/>
    </row>
    <row r="219" spans="1:4" ht="12.75" customHeight="1">
      <c r="A219" s="146"/>
      <c r="B219" s="146"/>
      <c r="C219" s="111"/>
      <c r="D219" s="111"/>
    </row>
    <row r="220" spans="1:4" ht="12.75" customHeight="1">
      <c r="A220" s="146"/>
      <c r="B220" s="146"/>
      <c r="C220" s="111"/>
      <c r="D220" s="111"/>
    </row>
    <row r="221" spans="1:4" ht="12.75" customHeight="1">
      <c r="A221" s="146"/>
      <c r="B221" s="146"/>
      <c r="C221" s="111"/>
      <c r="D221" s="111"/>
    </row>
    <row r="222" spans="1:4" ht="12.75" customHeight="1">
      <c r="A222" s="146"/>
      <c r="B222" s="146"/>
      <c r="C222" s="111"/>
      <c r="D222" s="111"/>
    </row>
    <row r="223" spans="1:4" ht="12.75" customHeight="1">
      <c r="A223" s="146"/>
      <c r="B223" s="146"/>
      <c r="C223" s="111"/>
      <c r="D223" s="111"/>
    </row>
    <row r="224" spans="1:4" ht="12.75" customHeight="1">
      <c r="A224" s="146"/>
      <c r="B224" s="146"/>
      <c r="C224" s="111"/>
      <c r="D224" s="111"/>
    </row>
    <row r="225" spans="1:4" ht="12.75" customHeight="1">
      <c r="A225" s="146"/>
      <c r="B225" s="146"/>
      <c r="C225" s="111"/>
      <c r="D225" s="111"/>
    </row>
    <row r="226" spans="1:4" ht="12.75" customHeight="1">
      <c r="A226" s="146"/>
      <c r="B226" s="146"/>
      <c r="C226" s="111"/>
      <c r="D226" s="111"/>
    </row>
    <row r="227" spans="1:4" ht="12.75" customHeight="1">
      <c r="A227" s="146"/>
      <c r="B227" s="146"/>
      <c r="C227" s="111"/>
      <c r="D227" s="111"/>
    </row>
    <row r="228" spans="1:4" ht="12.75" customHeight="1">
      <c r="A228" s="146"/>
      <c r="B228" s="146"/>
      <c r="C228" s="111"/>
      <c r="D228" s="111"/>
    </row>
    <row r="229" spans="1:4" ht="12.75" customHeight="1">
      <c r="A229" s="146"/>
      <c r="B229" s="146"/>
      <c r="C229" s="111"/>
      <c r="D229" s="111"/>
    </row>
    <row r="230" spans="1:4" ht="12.75" customHeight="1">
      <c r="A230" s="146"/>
      <c r="B230" s="146"/>
      <c r="C230" s="111"/>
      <c r="D230" s="111"/>
    </row>
    <row r="231" spans="1:4" ht="12.75" customHeight="1">
      <c r="A231" s="146"/>
      <c r="B231" s="146"/>
      <c r="C231" s="111"/>
      <c r="D231" s="111"/>
    </row>
    <row r="232" spans="1:4" ht="12.75" customHeight="1">
      <c r="A232" s="146"/>
      <c r="B232" s="146"/>
      <c r="C232" s="111"/>
      <c r="D232" s="111"/>
    </row>
    <row r="233" spans="1:4" ht="12.75" customHeight="1">
      <c r="A233" s="146"/>
      <c r="B233" s="146"/>
      <c r="C233" s="111"/>
      <c r="D233" s="111"/>
    </row>
    <row r="234" spans="1:4" ht="12.75" customHeight="1">
      <c r="A234" s="146"/>
      <c r="B234" s="146"/>
      <c r="C234" s="111"/>
      <c r="D234" s="111"/>
    </row>
    <row r="235" spans="1:4" ht="12.75" customHeight="1">
      <c r="A235" s="146"/>
      <c r="B235" s="146"/>
      <c r="C235" s="111"/>
      <c r="D235" s="111"/>
    </row>
    <row r="236" spans="1:4" ht="12.75" customHeight="1">
      <c r="A236" s="146"/>
      <c r="B236" s="146"/>
      <c r="C236" s="111"/>
      <c r="D236" s="111"/>
    </row>
    <row r="237" spans="1:4" ht="12.75" customHeight="1">
      <c r="A237" s="146"/>
      <c r="B237" s="146"/>
      <c r="C237" s="111"/>
      <c r="D237" s="111"/>
    </row>
    <row r="238" spans="1:4" ht="12.75" customHeight="1">
      <c r="A238" s="146"/>
      <c r="B238" s="146"/>
      <c r="C238" s="111"/>
      <c r="D238" s="111"/>
    </row>
    <row r="239" spans="1:4" ht="12.75" customHeight="1">
      <c r="A239" s="146"/>
      <c r="B239" s="146"/>
      <c r="C239" s="111"/>
      <c r="D239" s="111"/>
    </row>
    <row r="240" spans="1:4" ht="12.75" customHeight="1">
      <c r="A240" s="146"/>
      <c r="B240" s="146"/>
      <c r="C240" s="111"/>
      <c r="D240" s="111"/>
    </row>
    <row r="241" spans="1:4" ht="12.75" customHeight="1">
      <c r="A241" s="146"/>
      <c r="B241" s="146"/>
      <c r="C241" s="111"/>
      <c r="D241" s="111"/>
    </row>
    <row r="242" spans="1:4" ht="12.75" customHeight="1">
      <c r="A242" s="146"/>
      <c r="B242" s="146"/>
      <c r="C242" s="111"/>
      <c r="D242" s="111"/>
    </row>
    <row r="243" spans="1:4" ht="12.75" customHeight="1">
      <c r="A243" s="146"/>
      <c r="B243" s="146"/>
      <c r="C243" s="111"/>
      <c r="D243" s="111"/>
    </row>
    <row r="244" spans="1:4" ht="12.75" customHeight="1">
      <c r="A244" s="146"/>
      <c r="B244" s="146"/>
      <c r="C244" s="111"/>
      <c r="D244" s="111"/>
    </row>
    <row r="245" spans="1:4" ht="12.75" customHeight="1">
      <c r="A245" s="146"/>
      <c r="B245" s="146"/>
      <c r="C245" s="111"/>
      <c r="D245" s="111"/>
    </row>
    <row r="246" spans="1:4" ht="12.75" customHeight="1">
      <c r="A246" s="146"/>
      <c r="B246" s="146"/>
      <c r="C246" s="111"/>
      <c r="D246" s="111"/>
    </row>
    <row r="247" spans="1:4" ht="12.75" customHeight="1">
      <c r="A247" s="146"/>
      <c r="B247" s="146"/>
      <c r="C247" s="111"/>
      <c r="D247" s="111"/>
    </row>
    <row r="248" spans="1:4" ht="12.75" customHeight="1">
      <c r="A248" s="146"/>
      <c r="B248" s="146"/>
      <c r="C248" s="111"/>
      <c r="D248" s="111"/>
    </row>
    <row r="249" spans="1:4" ht="12.75" customHeight="1">
      <c r="A249" s="146"/>
      <c r="B249" s="146"/>
      <c r="C249" s="111"/>
      <c r="D249" s="111"/>
    </row>
    <row r="250" spans="1:4" ht="12.75" customHeight="1">
      <c r="A250" s="146"/>
      <c r="B250" s="146"/>
      <c r="C250" s="111"/>
      <c r="D250" s="111"/>
    </row>
    <row r="251" spans="1:4" ht="12.75" customHeight="1">
      <c r="A251" s="146"/>
      <c r="B251" s="146"/>
      <c r="C251" s="111"/>
      <c r="D251" s="111"/>
    </row>
    <row r="252" spans="1:4" ht="12.75" customHeight="1">
      <c r="A252" s="146"/>
      <c r="B252" s="146"/>
      <c r="C252" s="111"/>
      <c r="D252" s="111"/>
    </row>
    <row r="253" spans="1:4" ht="12.75" customHeight="1">
      <c r="A253" s="146"/>
      <c r="B253" s="146"/>
      <c r="C253" s="111"/>
      <c r="D253" s="111"/>
    </row>
    <row r="254" spans="1:4" ht="12.75" customHeight="1">
      <c r="A254" s="147"/>
      <c r="B254" s="147"/>
      <c r="C254" s="111"/>
      <c r="D254" s="111"/>
    </row>
    <row r="255" spans="1:4" ht="12.75" customHeight="1">
      <c r="A255" s="147"/>
      <c r="B255" s="147"/>
      <c r="C255" s="111"/>
      <c r="D255" s="111"/>
    </row>
    <row r="256" spans="1:4" ht="12.75" customHeight="1">
      <c r="A256" s="147"/>
      <c r="B256" s="147"/>
      <c r="C256" s="111"/>
      <c r="D256" s="111"/>
    </row>
    <row r="257" spans="1:4" ht="12.75" customHeight="1">
      <c r="A257" s="147"/>
      <c r="B257" s="147"/>
      <c r="C257" s="111"/>
      <c r="D257" s="111"/>
    </row>
    <row r="258" spans="1:4" ht="12.75" customHeight="1">
      <c r="A258" s="147"/>
      <c r="B258" s="147"/>
      <c r="C258" s="111"/>
      <c r="D258" s="111"/>
    </row>
    <row r="259" spans="1:4" ht="12.75" customHeight="1">
      <c r="A259" s="147"/>
      <c r="B259" s="147"/>
      <c r="C259" s="111"/>
      <c r="D259" s="111"/>
    </row>
    <row r="260" spans="1:4" ht="12.75" customHeight="1">
      <c r="A260" s="147"/>
      <c r="B260" s="147"/>
      <c r="C260" s="111"/>
      <c r="D260" s="111"/>
    </row>
    <row r="261" spans="1:4" ht="12.75" customHeight="1">
      <c r="A261" s="147"/>
      <c r="B261" s="147"/>
      <c r="C261" s="111"/>
      <c r="D261" s="111"/>
    </row>
    <row r="262" spans="1:4" ht="12.75" customHeight="1">
      <c r="A262" s="147"/>
      <c r="B262" s="147"/>
      <c r="C262" s="111"/>
      <c r="D262" s="111"/>
    </row>
    <row r="263" spans="1:4" ht="12.75" customHeight="1">
      <c r="A263" s="147"/>
      <c r="B263" s="147"/>
      <c r="C263" s="111"/>
      <c r="D263" s="111"/>
    </row>
    <row r="264" spans="1:4" ht="12.75" customHeight="1">
      <c r="A264" s="147"/>
      <c r="B264" s="147"/>
      <c r="C264" s="111"/>
      <c r="D264" s="111"/>
    </row>
    <row r="265" spans="1:4" ht="12.75" customHeight="1">
      <c r="A265" s="147"/>
      <c r="B265" s="147"/>
      <c r="C265" s="111"/>
      <c r="D265" s="111"/>
    </row>
    <row r="266" spans="1:4" ht="12.75" customHeight="1">
      <c r="A266" s="147"/>
      <c r="B266" s="147"/>
      <c r="C266" s="111"/>
      <c r="D266" s="111"/>
    </row>
    <row r="267" spans="1:4" ht="12.75" customHeight="1">
      <c r="A267" s="147"/>
      <c r="B267" s="147"/>
      <c r="C267" s="111"/>
      <c r="D267" s="111"/>
    </row>
    <row r="268" spans="1:4" ht="12.75" customHeight="1">
      <c r="A268" s="147"/>
      <c r="B268" s="147"/>
      <c r="C268" s="111"/>
      <c r="D268" s="111"/>
    </row>
    <row r="269" spans="1:4" ht="12.75" customHeight="1">
      <c r="A269" s="147"/>
      <c r="B269" s="147"/>
      <c r="C269" s="111"/>
      <c r="D269" s="111"/>
    </row>
    <row r="270" spans="1:4" ht="12.75" customHeight="1">
      <c r="A270" s="147"/>
      <c r="B270" s="147"/>
      <c r="C270" s="111"/>
      <c r="D270" s="111"/>
    </row>
    <row r="271" spans="1:4" ht="12.75" customHeight="1">
      <c r="A271" s="147"/>
      <c r="B271" s="147"/>
      <c r="C271" s="111"/>
      <c r="D271" s="111"/>
    </row>
    <row r="272" spans="1:4" ht="12.75" customHeight="1">
      <c r="A272" s="147"/>
      <c r="B272" s="147"/>
      <c r="C272" s="111"/>
      <c r="D272" s="111"/>
    </row>
    <row r="273" spans="1:4" ht="12.75" customHeight="1">
      <c r="A273" s="147"/>
      <c r="B273" s="147"/>
      <c r="C273" s="111"/>
      <c r="D273" s="111"/>
    </row>
    <row r="274" spans="1:4" ht="12.75" customHeight="1">
      <c r="A274" s="147"/>
      <c r="B274" s="147"/>
      <c r="C274" s="111"/>
      <c r="D274" s="111"/>
    </row>
    <row r="275" spans="1:4" ht="12.75" customHeight="1">
      <c r="A275" s="147"/>
      <c r="B275" s="147"/>
      <c r="C275" s="111"/>
      <c r="D275" s="111"/>
    </row>
    <row r="276" spans="1:4" ht="12.75" customHeight="1">
      <c r="A276" s="147"/>
      <c r="B276" s="147"/>
      <c r="C276" s="111"/>
      <c r="D276" s="111"/>
    </row>
    <row r="277" spans="1:4" ht="12.75" customHeight="1">
      <c r="A277" s="147"/>
      <c r="B277" s="147"/>
      <c r="C277" s="111"/>
      <c r="D277" s="111"/>
    </row>
    <row r="278" spans="1:4" ht="12.75" customHeight="1">
      <c r="A278" s="147"/>
      <c r="B278" s="147"/>
      <c r="C278" s="111"/>
      <c r="D278" s="111"/>
    </row>
    <row r="279" spans="1:4" ht="12.75" customHeight="1">
      <c r="A279" s="147"/>
      <c r="B279" s="147"/>
      <c r="C279" s="111"/>
      <c r="D279" s="111"/>
    </row>
    <row r="280" spans="1:4" ht="12.75" customHeight="1">
      <c r="A280" s="147"/>
      <c r="B280" s="147"/>
      <c r="C280" s="111"/>
      <c r="D280" s="111"/>
    </row>
    <row r="281" spans="1:4" ht="12.75" customHeight="1">
      <c r="A281" s="147"/>
      <c r="B281" s="147"/>
      <c r="C281" s="111"/>
      <c r="D281" s="111"/>
    </row>
    <row r="282" spans="1:4" ht="12.75" customHeight="1">
      <c r="A282" s="147"/>
      <c r="B282" s="147"/>
      <c r="C282" s="111"/>
      <c r="D282" s="111"/>
    </row>
    <row r="283" spans="1:4" ht="12.75" customHeight="1">
      <c r="A283" s="147"/>
      <c r="B283" s="147"/>
      <c r="C283" s="111"/>
      <c r="D283" s="111"/>
    </row>
    <row r="284" spans="1:4" ht="12.75" customHeight="1">
      <c r="A284" s="147"/>
      <c r="B284" s="147"/>
      <c r="C284" s="111"/>
      <c r="D284" s="111"/>
    </row>
    <row r="285" spans="1:4" ht="12.75" customHeight="1">
      <c r="A285" s="147"/>
      <c r="B285" s="147"/>
      <c r="C285" s="111"/>
      <c r="D285" s="111"/>
    </row>
    <row r="286" spans="1:4" ht="12.75" customHeight="1">
      <c r="A286" s="147"/>
      <c r="B286" s="147"/>
      <c r="C286" s="111"/>
      <c r="D286" s="111"/>
    </row>
    <row r="287" spans="1:4" ht="12.75" customHeight="1">
      <c r="A287" s="147"/>
      <c r="B287" s="147"/>
      <c r="C287" s="111"/>
      <c r="D287" s="111"/>
    </row>
    <row r="288" spans="1:4" ht="12.75" customHeight="1">
      <c r="A288" s="147"/>
      <c r="B288" s="147"/>
      <c r="C288" s="111"/>
      <c r="D288" s="111"/>
    </row>
    <row r="289" spans="1:4" ht="12.75" customHeight="1">
      <c r="A289" s="147"/>
      <c r="B289" s="147"/>
      <c r="C289" s="111"/>
      <c r="D289" s="111"/>
    </row>
    <row r="290" spans="1:4" ht="12.75" customHeight="1">
      <c r="A290" s="147"/>
      <c r="B290" s="147"/>
      <c r="C290" s="111"/>
      <c r="D290" s="111"/>
    </row>
    <row r="291" spans="1:4" ht="12.75" customHeight="1">
      <c r="A291" s="147"/>
      <c r="B291" s="147"/>
      <c r="C291" s="111"/>
      <c r="D291" s="111"/>
    </row>
    <row r="292" spans="1:4" ht="12.75" customHeight="1">
      <c r="A292" s="147"/>
      <c r="B292" s="147"/>
      <c r="C292" s="111"/>
      <c r="D292" s="111"/>
    </row>
    <row r="293" spans="1:4" ht="12.75" customHeight="1">
      <c r="A293" s="147"/>
      <c r="B293" s="147"/>
      <c r="C293" s="111"/>
      <c r="D293" s="111"/>
    </row>
    <row r="294" spans="1:4" ht="12.75" customHeight="1">
      <c r="A294" s="147"/>
      <c r="B294" s="147"/>
      <c r="C294" s="111"/>
      <c r="D294" s="111"/>
    </row>
    <row r="295" spans="1:4" ht="12.75" customHeight="1">
      <c r="A295" s="147"/>
      <c r="B295" s="147"/>
      <c r="C295" s="111"/>
      <c r="D295" s="111"/>
    </row>
    <row r="296" spans="1:4" ht="12.75" customHeight="1">
      <c r="A296" s="147"/>
      <c r="B296" s="147"/>
      <c r="C296" s="111"/>
      <c r="D296" s="111"/>
    </row>
    <row r="297" spans="1:4" ht="12.75" customHeight="1">
      <c r="A297" s="147"/>
      <c r="B297" s="147"/>
      <c r="C297" s="111"/>
      <c r="D297" s="111"/>
    </row>
    <row r="298" spans="1:4" ht="12.75" customHeight="1">
      <c r="A298" s="147"/>
      <c r="B298" s="147"/>
      <c r="C298" s="111"/>
      <c r="D298" s="111"/>
    </row>
    <row r="299" spans="1:4" ht="12.75" customHeight="1">
      <c r="A299" s="147"/>
      <c r="B299" s="147"/>
      <c r="C299" s="111"/>
      <c r="D299" s="111"/>
    </row>
    <row r="300" spans="1:4" ht="12.75" customHeight="1">
      <c r="A300" s="147"/>
      <c r="B300" s="147"/>
      <c r="C300" s="111"/>
      <c r="D300" s="111"/>
    </row>
    <row r="301" spans="1:4" ht="12.75" customHeight="1">
      <c r="A301" s="147"/>
      <c r="B301" s="147"/>
      <c r="C301" s="111"/>
      <c r="D301" s="111"/>
    </row>
    <row r="302" spans="1:4" ht="12.75" customHeight="1">
      <c r="A302" s="147"/>
      <c r="B302" s="147"/>
      <c r="C302" s="111"/>
      <c r="D302" s="111"/>
    </row>
    <row r="303" spans="1:4" ht="12.75" customHeight="1">
      <c r="A303" s="147"/>
      <c r="B303" s="147"/>
      <c r="C303" s="111"/>
      <c r="D303" s="111"/>
    </row>
    <row r="304" spans="1:4" ht="12.75" customHeight="1">
      <c r="A304" s="147"/>
      <c r="B304" s="147"/>
      <c r="C304" s="111"/>
      <c r="D304" s="111"/>
    </row>
    <row r="305" spans="1:4" ht="12.75" customHeight="1">
      <c r="A305" s="147"/>
      <c r="B305" s="147"/>
      <c r="C305" s="111"/>
      <c r="D305" s="111"/>
    </row>
    <row r="306" spans="1:4" ht="12.75" customHeight="1">
      <c r="A306" s="147"/>
      <c r="B306" s="147"/>
      <c r="C306" s="111"/>
      <c r="D306" s="111"/>
    </row>
    <row r="307" spans="1:4" ht="12.75" customHeight="1">
      <c r="A307" s="147"/>
      <c r="B307" s="147"/>
      <c r="C307" s="111"/>
      <c r="D307" s="111"/>
    </row>
    <row r="308" spans="1:4" ht="12.75" customHeight="1">
      <c r="A308" s="147"/>
      <c r="B308" s="147"/>
      <c r="C308" s="111"/>
      <c r="D308" s="111"/>
    </row>
    <row r="309" spans="1:4" ht="12.75" customHeight="1">
      <c r="A309" s="147"/>
      <c r="B309" s="147"/>
      <c r="C309" s="111"/>
      <c r="D309" s="111"/>
    </row>
    <row r="310" spans="1:4" ht="12.75" customHeight="1">
      <c r="A310" s="147"/>
      <c r="B310" s="147"/>
      <c r="C310" s="111"/>
      <c r="D310" s="111"/>
    </row>
    <row r="311" spans="1:4" ht="12.75" customHeight="1">
      <c r="A311" s="147"/>
      <c r="B311" s="147"/>
      <c r="C311" s="111"/>
      <c r="D311" s="111"/>
    </row>
    <row r="312" spans="1:4" ht="12.75" customHeight="1">
      <c r="A312" s="147"/>
      <c r="B312" s="147"/>
      <c r="C312" s="111"/>
      <c r="D312" s="111"/>
    </row>
    <row r="313" spans="1:4" ht="12.75" customHeight="1">
      <c r="A313" s="147"/>
      <c r="B313" s="147"/>
      <c r="C313" s="111"/>
      <c r="D313" s="111"/>
    </row>
    <row r="314" spans="1:4" ht="12.75" customHeight="1">
      <c r="A314" s="147"/>
      <c r="B314" s="147"/>
      <c r="C314" s="111"/>
      <c r="D314" s="111"/>
    </row>
    <row r="315" spans="1:4" ht="12.75" customHeight="1">
      <c r="A315" s="147"/>
      <c r="B315" s="147"/>
      <c r="C315" s="111"/>
      <c r="D315" s="111"/>
    </row>
    <row r="316" spans="1:4" ht="12.75" customHeight="1">
      <c r="A316" s="147"/>
      <c r="B316" s="147"/>
      <c r="C316" s="111"/>
      <c r="D316" s="111"/>
    </row>
    <row r="317" spans="1:4" ht="12.75" customHeight="1">
      <c r="A317" s="147"/>
      <c r="B317" s="147"/>
      <c r="C317" s="111"/>
      <c r="D317" s="111"/>
    </row>
    <row r="318" spans="1:4" ht="12.75" customHeight="1">
      <c r="A318" s="147"/>
      <c r="B318" s="147"/>
      <c r="C318" s="111"/>
      <c r="D318" s="111"/>
    </row>
    <row r="319" spans="1:4" ht="12.75" customHeight="1">
      <c r="A319" s="147"/>
      <c r="B319" s="147"/>
      <c r="C319" s="111"/>
      <c r="D319" s="111"/>
    </row>
    <row r="320" spans="1:4" ht="12.75" customHeight="1">
      <c r="A320" s="147"/>
      <c r="B320" s="147"/>
      <c r="C320" s="111"/>
      <c r="D320" s="111"/>
    </row>
    <row r="321" spans="1:4" ht="12.75" customHeight="1">
      <c r="A321" s="147"/>
      <c r="B321" s="147"/>
      <c r="C321" s="111"/>
      <c r="D321" s="111"/>
    </row>
    <row r="322" spans="1:4" ht="12.75" customHeight="1">
      <c r="A322" s="147"/>
      <c r="B322" s="147"/>
      <c r="C322" s="111"/>
      <c r="D322" s="111"/>
    </row>
    <row r="323" spans="1:4" ht="12.75" customHeight="1">
      <c r="A323" s="147"/>
      <c r="B323" s="147"/>
      <c r="C323" s="111"/>
      <c r="D323" s="111"/>
    </row>
    <row r="324" spans="1:4" ht="12.75" customHeight="1">
      <c r="A324" s="147"/>
      <c r="B324" s="147"/>
      <c r="C324" s="111"/>
      <c r="D324" s="111"/>
    </row>
    <row r="325" spans="1:4" ht="12.75" customHeight="1">
      <c r="A325" s="147"/>
      <c r="B325" s="147"/>
      <c r="C325" s="111"/>
      <c r="D325" s="111"/>
    </row>
    <row r="326" spans="1:4" ht="12.75" customHeight="1">
      <c r="A326" s="147"/>
      <c r="B326" s="147"/>
      <c r="C326" s="111"/>
      <c r="D326" s="111"/>
    </row>
    <row r="327" spans="1:4" ht="12.75" customHeight="1">
      <c r="A327" s="147"/>
      <c r="B327" s="147"/>
      <c r="C327" s="111"/>
      <c r="D327" s="111"/>
    </row>
    <row r="328" spans="1:4" ht="12.75" customHeight="1">
      <c r="A328" s="147"/>
      <c r="B328" s="147"/>
      <c r="C328" s="111"/>
      <c r="D328" s="111"/>
    </row>
    <row r="329" spans="1:4" ht="12.75" customHeight="1">
      <c r="A329" s="147"/>
      <c r="B329" s="147"/>
      <c r="C329" s="111"/>
      <c r="D329" s="111"/>
    </row>
    <row r="330" spans="1:4" ht="12.75" customHeight="1">
      <c r="A330" s="147"/>
      <c r="B330" s="147"/>
      <c r="C330" s="111"/>
      <c r="D330" s="111"/>
    </row>
    <row r="331" spans="1:4" ht="12.75" customHeight="1">
      <c r="A331" s="147"/>
      <c r="B331" s="147"/>
      <c r="C331" s="111"/>
      <c r="D331" s="111"/>
    </row>
    <row r="332" spans="1:4" ht="12.75" customHeight="1">
      <c r="A332" s="147"/>
      <c r="B332" s="147"/>
      <c r="C332" s="111"/>
      <c r="D332" s="111"/>
    </row>
    <row r="333" spans="1:4" ht="12.75" customHeight="1">
      <c r="A333" s="147"/>
      <c r="B333" s="147"/>
      <c r="C333" s="111"/>
      <c r="D333" s="111"/>
    </row>
    <row r="334" spans="1:4" ht="12.75" customHeight="1">
      <c r="A334" s="147"/>
      <c r="B334" s="147"/>
      <c r="C334" s="111"/>
      <c r="D334" s="111"/>
    </row>
    <row r="335" spans="1:4" ht="12.75" customHeight="1">
      <c r="A335" s="147"/>
      <c r="B335" s="147"/>
      <c r="C335" s="111"/>
      <c r="D335" s="111"/>
    </row>
    <row r="336" spans="1:4" ht="12.75" customHeight="1">
      <c r="A336" s="147"/>
      <c r="B336" s="147"/>
      <c r="C336" s="111"/>
      <c r="D336" s="111"/>
    </row>
    <row r="337" spans="1:4" ht="12.75" customHeight="1">
      <c r="A337" s="147"/>
      <c r="B337" s="147"/>
      <c r="C337" s="111"/>
      <c r="D337" s="111"/>
    </row>
    <row r="338" spans="1:4" ht="12.75" customHeight="1">
      <c r="A338" s="147"/>
      <c r="B338" s="147"/>
      <c r="C338" s="111"/>
      <c r="D338" s="111"/>
    </row>
    <row r="339" spans="1:4" ht="12.75" customHeight="1">
      <c r="A339" s="147"/>
      <c r="B339" s="147"/>
      <c r="C339" s="111"/>
      <c r="D339" s="111"/>
    </row>
    <row r="340" spans="1:4" ht="12.75" customHeight="1">
      <c r="A340" s="147"/>
      <c r="B340" s="147"/>
      <c r="C340" s="111"/>
      <c r="D340" s="111"/>
    </row>
    <row r="341" spans="1:4" ht="12.75" customHeight="1">
      <c r="A341" s="147"/>
      <c r="B341" s="147"/>
      <c r="C341" s="111"/>
      <c r="D341" s="111"/>
    </row>
    <row r="342" spans="1:4" ht="12.75" customHeight="1">
      <c r="A342" s="147"/>
      <c r="B342" s="147"/>
      <c r="C342" s="111"/>
      <c r="D342" s="111"/>
    </row>
    <row r="343" spans="1:4" ht="12.75" customHeight="1">
      <c r="A343" s="147"/>
      <c r="B343" s="147"/>
      <c r="C343" s="111"/>
      <c r="D343" s="111"/>
    </row>
    <row r="344" spans="1:4" ht="12.75" customHeight="1">
      <c r="A344" s="147"/>
      <c r="B344" s="147"/>
      <c r="C344" s="111"/>
      <c r="D344" s="111"/>
    </row>
    <row r="345" spans="1:4" ht="12.75" customHeight="1">
      <c r="A345" s="147"/>
      <c r="B345" s="147"/>
      <c r="C345" s="111"/>
      <c r="D345" s="111"/>
    </row>
    <row r="346" spans="1:4" ht="12.75" customHeight="1">
      <c r="A346" s="147"/>
      <c r="B346" s="147"/>
      <c r="C346" s="111"/>
      <c r="D346" s="111"/>
    </row>
    <row r="347" spans="1:4" ht="12.75" customHeight="1">
      <c r="A347" s="147"/>
      <c r="B347" s="147"/>
      <c r="C347" s="111"/>
      <c r="D347" s="111"/>
    </row>
    <row r="348" spans="1:4" ht="12.75" customHeight="1">
      <c r="A348" s="147"/>
      <c r="B348" s="147"/>
      <c r="C348" s="111"/>
      <c r="D348" s="111"/>
    </row>
    <row r="349" spans="1:4" ht="12.75" customHeight="1">
      <c r="A349" s="147"/>
      <c r="B349" s="147"/>
      <c r="C349" s="111"/>
      <c r="D349" s="111"/>
    </row>
    <row r="350" spans="1:4" ht="12.75" customHeight="1">
      <c r="A350" s="147"/>
      <c r="B350" s="147"/>
      <c r="C350" s="111"/>
      <c r="D350" s="111"/>
    </row>
    <row r="351" spans="1:4" ht="12.75" customHeight="1">
      <c r="A351" s="147"/>
      <c r="B351" s="147"/>
      <c r="C351" s="111"/>
      <c r="D351" s="111"/>
    </row>
    <row r="352" spans="1:4" ht="12.75" customHeight="1">
      <c r="A352" s="147"/>
      <c r="B352" s="147"/>
      <c r="C352" s="111"/>
      <c r="D352" s="111"/>
    </row>
    <row r="353" spans="1:4" ht="12.75" customHeight="1">
      <c r="A353" s="147"/>
      <c r="B353" s="147"/>
      <c r="C353" s="111"/>
      <c r="D353" s="111"/>
    </row>
    <row r="354" spans="1:4" ht="12.75" customHeight="1">
      <c r="A354" s="147"/>
      <c r="B354" s="147"/>
      <c r="C354" s="111"/>
      <c r="D354" s="111"/>
    </row>
    <row r="355" spans="1:4" ht="12.75" customHeight="1">
      <c r="A355" s="147"/>
      <c r="B355" s="147"/>
      <c r="C355" s="111"/>
      <c r="D355" s="111"/>
    </row>
    <row r="356" spans="1:4" ht="12.75" customHeight="1">
      <c r="A356" s="147"/>
      <c r="B356" s="147"/>
      <c r="C356" s="111"/>
      <c r="D356" s="111"/>
    </row>
    <row r="357" spans="1:4" ht="12.75" customHeight="1">
      <c r="A357" s="147"/>
      <c r="B357" s="147"/>
      <c r="C357" s="111"/>
      <c r="D357" s="111"/>
    </row>
    <row r="358" spans="1:4" ht="12.75" customHeight="1">
      <c r="A358" s="147"/>
      <c r="B358" s="147"/>
      <c r="C358" s="111"/>
      <c r="D358" s="111"/>
    </row>
    <row r="359" spans="1:4" ht="12.75" customHeight="1">
      <c r="A359" s="147"/>
      <c r="B359" s="147"/>
      <c r="C359" s="111"/>
      <c r="D359" s="111"/>
    </row>
    <row r="360" spans="1:4" ht="12.75" customHeight="1">
      <c r="A360" s="147"/>
      <c r="B360" s="147"/>
      <c r="C360" s="111"/>
      <c r="D360" s="111"/>
    </row>
    <row r="361" spans="1:4" ht="12.75" customHeight="1">
      <c r="A361" s="147"/>
      <c r="B361" s="147"/>
      <c r="C361" s="111"/>
      <c r="D361" s="111"/>
    </row>
    <row r="362" spans="1:4" ht="12.75" customHeight="1">
      <c r="A362" s="147"/>
      <c r="B362" s="147"/>
      <c r="C362" s="111"/>
      <c r="D362" s="111"/>
    </row>
    <row r="363" spans="1:4" ht="12.75" customHeight="1">
      <c r="A363" s="147"/>
      <c r="B363" s="147"/>
      <c r="C363" s="111"/>
      <c r="D363" s="111"/>
    </row>
    <row r="364" spans="1:4" ht="12.75" customHeight="1">
      <c r="A364" s="147"/>
      <c r="B364" s="147"/>
      <c r="C364" s="111"/>
      <c r="D364" s="111"/>
    </row>
    <row r="365" spans="1:4" ht="12.75" customHeight="1">
      <c r="A365" s="147"/>
      <c r="B365" s="147"/>
      <c r="C365" s="111"/>
      <c r="D365" s="111"/>
    </row>
    <row r="366" spans="1:4" ht="12.75" customHeight="1">
      <c r="A366" s="147"/>
      <c r="B366" s="147"/>
      <c r="C366" s="111"/>
      <c r="D366" s="111"/>
    </row>
    <row r="367" spans="1:4" ht="12.75" customHeight="1">
      <c r="A367" s="147"/>
      <c r="B367" s="147"/>
      <c r="C367" s="111"/>
      <c r="D367" s="111"/>
    </row>
    <row r="368" spans="1:4" ht="12.75" customHeight="1">
      <c r="A368" s="147"/>
      <c r="B368" s="147"/>
      <c r="C368" s="111"/>
      <c r="D368" s="111"/>
    </row>
    <row r="369" spans="1:4" ht="12.75" customHeight="1">
      <c r="A369" s="147"/>
      <c r="B369" s="147"/>
      <c r="C369" s="111"/>
      <c r="D369" s="111"/>
    </row>
    <row r="370" spans="1:4" ht="12.75" customHeight="1">
      <c r="A370" s="147"/>
      <c r="B370" s="147"/>
      <c r="C370" s="111"/>
      <c r="D370" s="111"/>
    </row>
    <row r="371" spans="1:4" ht="12.75" customHeight="1">
      <c r="A371" s="147"/>
      <c r="B371" s="147"/>
      <c r="C371" s="111"/>
      <c r="D371" s="111"/>
    </row>
    <row r="372" spans="1:4" ht="12.75" customHeight="1">
      <c r="A372" s="147"/>
      <c r="B372" s="147"/>
      <c r="C372" s="111"/>
      <c r="D372" s="111"/>
    </row>
    <row r="373" spans="1:4" ht="12.75" customHeight="1">
      <c r="A373" s="147"/>
      <c r="B373" s="147"/>
      <c r="C373" s="111"/>
      <c r="D373" s="111"/>
    </row>
    <row r="374" spans="1:4" ht="12.75" customHeight="1">
      <c r="A374" s="147"/>
      <c r="B374" s="147"/>
      <c r="C374" s="111"/>
      <c r="D374" s="111"/>
    </row>
    <row r="375" spans="1:4" ht="12.75" customHeight="1">
      <c r="A375" s="147"/>
      <c r="B375" s="147"/>
      <c r="C375" s="111"/>
      <c r="D375" s="111"/>
    </row>
    <row r="376" spans="1:4" ht="12.75" customHeight="1">
      <c r="A376" s="147"/>
      <c r="B376" s="147"/>
      <c r="C376" s="111"/>
      <c r="D376" s="111"/>
    </row>
    <row r="377" spans="1:4" ht="12.75" customHeight="1">
      <c r="A377" s="147"/>
      <c r="B377" s="147"/>
      <c r="C377" s="111"/>
      <c r="D377" s="111"/>
    </row>
    <row r="378" spans="1:4" ht="12.75" customHeight="1">
      <c r="A378" s="147"/>
      <c r="B378" s="147"/>
      <c r="C378" s="111"/>
      <c r="D378" s="111"/>
    </row>
    <row r="379" spans="1:4" ht="12.75" customHeight="1">
      <c r="A379" s="147"/>
      <c r="B379" s="147"/>
      <c r="C379" s="111"/>
      <c r="D379" s="111"/>
    </row>
    <row r="380" spans="1:4" ht="12.75" customHeight="1">
      <c r="A380" s="147"/>
      <c r="B380" s="147"/>
      <c r="C380" s="111"/>
      <c r="D380" s="111"/>
    </row>
    <row r="381" spans="1:4" ht="12.75" customHeight="1">
      <c r="A381" s="147"/>
      <c r="B381" s="147"/>
      <c r="C381" s="111"/>
      <c r="D381" s="111"/>
    </row>
    <row r="382" spans="1:4" ht="12.75" customHeight="1">
      <c r="A382" s="147"/>
      <c r="B382" s="147"/>
      <c r="C382" s="111"/>
      <c r="D382" s="111"/>
    </row>
    <row r="383" spans="1:4" ht="12.75" customHeight="1">
      <c r="A383" s="147"/>
      <c r="B383" s="147"/>
      <c r="C383" s="111"/>
      <c r="D383" s="111"/>
    </row>
    <row r="384" spans="1:4" ht="12.75" customHeight="1">
      <c r="A384" s="147"/>
      <c r="B384" s="147"/>
      <c r="C384" s="111"/>
      <c r="D384" s="111"/>
    </row>
    <row r="385" spans="1:4" ht="12.75" customHeight="1">
      <c r="A385" s="147"/>
      <c r="B385" s="147"/>
      <c r="C385" s="111"/>
      <c r="D385" s="111"/>
    </row>
    <row r="386" spans="1:4" ht="12.75" customHeight="1">
      <c r="A386" s="147"/>
      <c r="B386" s="147"/>
      <c r="C386" s="111"/>
      <c r="D386" s="111"/>
    </row>
    <row r="387" spans="1:4" ht="12.75" customHeight="1">
      <c r="A387" s="147"/>
      <c r="B387" s="147"/>
      <c r="C387" s="111"/>
      <c r="D387" s="111"/>
    </row>
    <row r="388" spans="1:4" ht="12.75" customHeight="1">
      <c r="A388" s="147"/>
      <c r="B388" s="147"/>
      <c r="C388" s="111"/>
      <c r="D388" s="111"/>
    </row>
    <row r="389" spans="1:4" ht="12.75" customHeight="1">
      <c r="A389" s="147"/>
      <c r="B389" s="147"/>
      <c r="C389" s="111"/>
      <c r="D389" s="111"/>
    </row>
    <row r="390" spans="1:4" ht="12.75" customHeight="1">
      <c r="A390" s="147"/>
      <c r="B390" s="147"/>
      <c r="C390" s="111"/>
      <c r="D390" s="111"/>
    </row>
    <row r="391" spans="1:4" ht="12.75" customHeight="1">
      <c r="A391" s="147"/>
      <c r="B391" s="147"/>
      <c r="C391" s="111"/>
      <c r="D391" s="111"/>
    </row>
    <row r="392" spans="1:4" ht="12.75" customHeight="1">
      <c r="A392" s="147"/>
      <c r="B392" s="147"/>
      <c r="C392" s="111"/>
      <c r="D392" s="111"/>
    </row>
    <row r="393" spans="1:4" ht="12.75" customHeight="1">
      <c r="A393" s="147"/>
      <c r="B393" s="147"/>
      <c r="C393" s="111"/>
      <c r="D393" s="111"/>
    </row>
    <row r="394" spans="1:4" ht="12.75" customHeight="1">
      <c r="A394" s="147"/>
      <c r="B394" s="147"/>
      <c r="C394" s="111"/>
      <c r="D394" s="111"/>
    </row>
    <row r="395" spans="1:4" ht="12.75" customHeight="1">
      <c r="A395" s="147"/>
      <c r="B395" s="147"/>
      <c r="C395" s="111"/>
      <c r="D395" s="111"/>
    </row>
    <row r="396" spans="1:4" ht="12.75" customHeight="1">
      <c r="A396" s="147"/>
      <c r="B396" s="147"/>
      <c r="C396" s="111"/>
      <c r="D396" s="111"/>
    </row>
    <row r="397" spans="1:4" ht="12.75" customHeight="1">
      <c r="A397" s="147"/>
      <c r="B397" s="147"/>
      <c r="C397" s="111"/>
      <c r="D397" s="111"/>
    </row>
    <row r="398" spans="1:4" ht="12.75" customHeight="1">
      <c r="A398" s="147"/>
      <c r="B398" s="147"/>
      <c r="C398" s="111"/>
      <c r="D398" s="111"/>
    </row>
    <row r="399" spans="1:4" ht="12.75" customHeight="1">
      <c r="A399" s="147"/>
      <c r="B399" s="147"/>
      <c r="C399" s="111"/>
      <c r="D399" s="111"/>
    </row>
    <row r="400" spans="1:4" ht="12.75" customHeight="1">
      <c r="A400" s="147"/>
      <c r="B400" s="147"/>
      <c r="C400" s="111"/>
      <c r="D400" s="111"/>
    </row>
    <row r="401" spans="1:4" ht="12.75" customHeight="1">
      <c r="A401" s="147"/>
      <c r="B401" s="147"/>
      <c r="C401" s="111"/>
      <c r="D401" s="111"/>
    </row>
    <row r="402" spans="1:4" ht="12.75" customHeight="1">
      <c r="A402" s="147"/>
      <c r="B402" s="147"/>
      <c r="C402" s="111"/>
      <c r="D402" s="111"/>
    </row>
    <row r="403" spans="1:4" ht="12.75" customHeight="1">
      <c r="A403" s="147"/>
      <c r="B403" s="147"/>
      <c r="C403" s="111"/>
      <c r="D403" s="111"/>
    </row>
    <row r="404" spans="1:4" ht="12.75" customHeight="1">
      <c r="A404" s="147"/>
      <c r="B404" s="147"/>
      <c r="C404" s="111"/>
      <c r="D404" s="111"/>
    </row>
    <row r="405" spans="1:4" ht="12.75" customHeight="1">
      <c r="A405" s="147"/>
      <c r="B405" s="147"/>
      <c r="C405" s="111"/>
      <c r="D405" s="111"/>
    </row>
    <row r="406" spans="1:4" ht="12.75" customHeight="1">
      <c r="A406" s="147"/>
      <c r="B406" s="147"/>
      <c r="C406" s="111"/>
      <c r="D406" s="111"/>
    </row>
    <row r="407" spans="1:4" ht="12.75" customHeight="1">
      <c r="A407" s="147"/>
      <c r="B407" s="147"/>
      <c r="C407" s="111"/>
      <c r="D407" s="111"/>
    </row>
    <row r="408" spans="1:4" ht="12.75" customHeight="1">
      <c r="A408" s="147"/>
      <c r="B408" s="147"/>
      <c r="C408" s="111"/>
      <c r="D408" s="111"/>
    </row>
    <row r="409" spans="1:4" ht="12.75" customHeight="1">
      <c r="A409" s="147"/>
      <c r="B409" s="147"/>
      <c r="C409" s="111"/>
      <c r="D409" s="111"/>
    </row>
    <row r="410" spans="1:4" ht="12.75" customHeight="1">
      <c r="A410" s="147"/>
      <c r="B410" s="147"/>
      <c r="C410" s="111"/>
      <c r="D410" s="111"/>
    </row>
    <row r="411" spans="1:4" ht="12.75" customHeight="1">
      <c r="A411" s="147"/>
      <c r="B411" s="147"/>
      <c r="C411" s="111"/>
      <c r="D411" s="111"/>
    </row>
    <row r="412" spans="1:4" ht="12.75" customHeight="1">
      <c r="A412" s="147"/>
      <c r="B412" s="147"/>
      <c r="C412" s="111"/>
      <c r="D412" s="111"/>
    </row>
    <row r="413" spans="1:4" ht="12.75" customHeight="1">
      <c r="A413" s="147"/>
      <c r="B413" s="147"/>
      <c r="C413" s="111"/>
      <c r="D413" s="111"/>
    </row>
    <row r="414" spans="1:4" ht="12.75" customHeight="1">
      <c r="A414" s="147"/>
      <c r="B414" s="147"/>
      <c r="C414" s="111"/>
      <c r="D414" s="111"/>
    </row>
    <row r="415" spans="1:4" ht="12.75" customHeight="1">
      <c r="A415" s="147"/>
      <c r="B415" s="147"/>
      <c r="C415" s="111"/>
      <c r="D415" s="111"/>
    </row>
    <row r="416" spans="1:4" ht="12.75" customHeight="1">
      <c r="A416" s="147"/>
      <c r="B416" s="147"/>
      <c r="C416" s="111"/>
      <c r="D416" s="111"/>
    </row>
    <row r="417" spans="1:4" ht="12.75" customHeight="1">
      <c r="A417" s="147"/>
      <c r="B417" s="147"/>
      <c r="C417" s="111"/>
      <c r="D417" s="111"/>
    </row>
    <row r="418" spans="1:4" ht="12.75" customHeight="1">
      <c r="A418" s="147"/>
      <c r="B418" s="147"/>
      <c r="C418" s="111"/>
      <c r="D418" s="111"/>
    </row>
    <row r="419" spans="1:4" ht="12.75" customHeight="1">
      <c r="A419" s="147"/>
      <c r="B419" s="147"/>
      <c r="C419" s="111"/>
      <c r="D419" s="111"/>
    </row>
    <row r="420" spans="1:4" ht="12.75" customHeight="1">
      <c r="A420" s="147"/>
      <c r="B420" s="147"/>
      <c r="C420" s="111"/>
      <c r="D420" s="111"/>
    </row>
    <row r="421" spans="1:4" ht="12.75" customHeight="1">
      <c r="A421" s="147"/>
      <c r="B421" s="147"/>
      <c r="C421" s="111"/>
      <c r="D421" s="111"/>
    </row>
    <row r="422" spans="1:4" ht="12.75" customHeight="1">
      <c r="A422" s="147"/>
      <c r="B422" s="147"/>
      <c r="C422" s="111"/>
      <c r="D422" s="111"/>
    </row>
    <row r="423" spans="1:4" ht="12.75" customHeight="1">
      <c r="A423" s="147"/>
      <c r="B423" s="147"/>
      <c r="C423" s="111"/>
      <c r="D423" s="111"/>
    </row>
    <row r="424" spans="1:4" ht="12.75" customHeight="1">
      <c r="A424" s="147"/>
      <c r="B424" s="147"/>
      <c r="C424" s="111"/>
      <c r="D424" s="111"/>
    </row>
    <row r="425" spans="1:4" ht="12.75" customHeight="1">
      <c r="A425" s="147"/>
      <c r="B425" s="147"/>
      <c r="C425" s="111"/>
      <c r="D425" s="111"/>
    </row>
    <row r="426" spans="1:4" ht="12.75" customHeight="1">
      <c r="A426" s="147"/>
      <c r="B426" s="147"/>
      <c r="C426" s="111"/>
      <c r="D426" s="111"/>
    </row>
    <row r="427" spans="1:4" ht="12.75" customHeight="1">
      <c r="A427" s="147"/>
      <c r="B427" s="147"/>
      <c r="C427" s="111"/>
      <c r="D427" s="111"/>
    </row>
    <row r="428" spans="1:4" ht="12.75" customHeight="1">
      <c r="A428" s="147"/>
      <c r="B428" s="147"/>
      <c r="C428" s="111"/>
      <c r="D428" s="111"/>
    </row>
    <row r="429" spans="1:4" ht="12.75" customHeight="1">
      <c r="A429" s="147"/>
      <c r="B429" s="147"/>
      <c r="C429" s="111"/>
      <c r="D429" s="111"/>
    </row>
    <row r="430" spans="1:4" ht="12.75" customHeight="1">
      <c r="A430" s="147"/>
      <c r="B430" s="147"/>
      <c r="C430" s="111"/>
      <c r="D430" s="111"/>
    </row>
    <row r="431" spans="1:4" ht="12.75" customHeight="1">
      <c r="A431" s="147"/>
      <c r="B431" s="147"/>
      <c r="C431" s="111"/>
      <c r="D431" s="111"/>
    </row>
    <row r="432" spans="1:4" ht="12.75" customHeight="1">
      <c r="A432" s="147"/>
      <c r="B432" s="147"/>
      <c r="C432" s="111"/>
      <c r="D432" s="111"/>
    </row>
    <row r="433" spans="1:4" ht="12.75" customHeight="1">
      <c r="A433" s="147"/>
      <c r="B433" s="147"/>
      <c r="C433" s="111"/>
      <c r="D433" s="111"/>
    </row>
    <row r="434" spans="1:4" ht="12.75" customHeight="1">
      <c r="A434" s="147"/>
      <c r="B434" s="147"/>
      <c r="C434" s="111"/>
      <c r="D434" s="111"/>
    </row>
    <row r="435" spans="1:4" ht="12.75" customHeight="1">
      <c r="A435" s="147"/>
      <c r="B435" s="147"/>
      <c r="C435" s="111"/>
      <c r="D435" s="111"/>
    </row>
    <row r="436" spans="1:4" ht="12.75" customHeight="1">
      <c r="A436" s="147"/>
      <c r="B436" s="147"/>
      <c r="C436" s="111"/>
      <c r="D436" s="111"/>
    </row>
    <row r="437" spans="1:4" ht="12.75" customHeight="1">
      <c r="A437" s="147"/>
      <c r="B437" s="147"/>
      <c r="C437" s="111"/>
      <c r="D437" s="111"/>
    </row>
    <row r="438" spans="1:4" ht="12.75" customHeight="1">
      <c r="A438" s="147"/>
      <c r="B438" s="147"/>
      <c r="C438" s="111"/>
      <c r="D438" s="111"/>
    </row>
    <row r="439" spans="1:4" ht="12.75" customHeight="1">
      <c r="A439" s="147"/>
      <c r="B439" s="147"/>
      <c r="C439" s="111"/>
      <c r="D439" s="111"/>
    </row>
    <row r="440" spans="1:4" ht="12.75" customHeight="1">
      <c r="A440" s="147"/>
      <c r="B440" s="147"/>
      <c r="C440" s="111"/>
      <c r="D440" s="111"/>
    </row>
    <row r="441" spans="1:4" ht="12.75" customHeight="1">
      <c r="A441" s="147"/>
      <c r="B441" s="147"/>
      <c r="C441" s="111"/>
      <c r="D441" s="111"/>
    </row>
    <row r="442" spans="1:4" ht="12.75" customHeight="1">
      <c r="A442" s="147"/>
      <c r="B442" s="147"/>
      <c r="C442" s="111"/>
      <c r="D442" s="111"/>
    </row>
    <row r="443" spans="1:4" ht="12.75" customHeight="1">
      <c r="A443" s="147"/>
      <c r="B443" s="147"/>
      <c r="C443" s="111"/>
      <c r="D443" s="111"/>
    </row>
    <row r="444" spans="1:4" ht="12.75" customHeight="1">
      <c r="A444" s="147"/>
      <c r="B444" s="147"/>
      <c r="C444" s="111"/>
      <c r="D444" s="111"/>
    </row>
    <row r="445" spans="1:4" ht="12.75" customHeight="1">
      <c r="A445" s="147"/>
      <c r="B445" s="147"/>
      <c r="C445" s="111"/>
      <c r="D445" s="111"/>
    </row>
    <row r="446" spans="1:4" ht="12.75" customHeight="1">
      <c r="A446" s="147"/>
      <c r="B446" s="147"/>
      <c r="C446" s="111"/>
      <c r="D446" s="111"/>
    </row>
    <row r="447" spans="1:4" ht="12.75" customHeight="1">
      <c r="A447" s="147"/>
      <c r="B447" s="147"/>
      <c r="C447" s="111"/>
      <c r="D447" s="111"/>
    </row>
    <row r="448" spans="1:4" ht="12.75" customHeight="1">
      <c r="A448" s="147"/>
      <c r="B448" s="147"/>
      <c r="C448" s="111"/>
      <c r="D448" s="111"/>
    </row>
    <row r="449" ht="12.75" customHeight="1">
      <c r="D449" s="192"/>
    </row>
    <row r="450" ht="12.75" customHeight="1">
      <c r="D450" s="192"/>
    </row>
    <row r="451" ht="12.75" customHeight="1">
      <c r="D451" s="192"/>
    </row>
    <row r="452" ht="12.75" customHeight="1">
      <c r="D452" s="192"/>
    </row>
    <row r="453" ht="12.75" customHeight="1">
      <c r="D453" s="192"/>
    </row>
    <row r="454" ht="12.75" customHeight="1">
      <c r="D454" s="192"/>
    </row>
    <row r="455" ht="12.75" customHeight="1">
      <c r="D455" s="192"/>
    </row>
    <row r="456" ht="12.75" customHeight="1">
      <c r="D456" s="192"/>
    </row>
    <row r="457" ht="12.75" customHeight="1">
      <c r="D457" s="192"/>
    </row>
    <row r="458" ht="12.75" customHeight="1">
      <c r="D458" s="192"/>
    </row>
    <row r="459" ht="12.75" customHeight="1">
      <c r="D459" s="192"/>
    </row>
    <row r="460" ht="12.75" customHeight="1">
      <c r="D460" s="192"/>
    </row>
    <row r="461" ht="12.75" customHeight="1">
      <c r="D461" s="192"/>
    </row>
    <row r="462" ht="12.75" customHeight="1">
      <c r="D462" s="192"/>
    </row>
    <row r="463" ht="12.75" customHeight="1">
      <c r="D463" s="192"/>
    </row>
    <row r="464" ht="12.75" customHeight="1">
      <c r="D464" s="192"/>
    </row>
    <row r="465" ht="12.75" customHeight="1">
      <c r="D465" s="192"/>
    </row>
    <row r="466" ht="12.75" customHeight="1">
      <c r="D466" s="192"/>
    </row>
    <row r="467" ht="12.75" customHeight="1">
      <c r="D467" s="192"/>
    </row>
    <row r="468" ht="12.75" customHeight="1">
      <c r="D468" s="192"/>
    </row>
    <row r="469" ht="12.75" customHeight="1">
      <c r="D469" s="192"/>
    </row>
    <row r="470" ht="12.75" customHeight="1">
      <c r="D470" s="192"/>
    </row>
    <row r="471" ht="12.75" customHeight="1">
      <c r="D471" s="192"/>
    </row>
    <row r="472" ht="12.75" customHeight="1">
      <c r="D472" s="192"/>
    </row>
    <row r="473" ht="12.75" customHeight="1">
      <c r="D473" s="192"/>
    </row>
    <row r="474" ht="12.75" customHeight="1">
      <c r="D474" s="192"/>
    </row>
    <row r="475" ht="12.75" customHeight="1">
      <c r="D475" s="192"/>
    </row>
    <row r="476" ht="12.75" customHeight="1">
      <c r="D476" s="192"/>
    </row>
    <row r="477" ht="12.75" customHeight="1">
      <c r="D477" s="192"/>
    </row>
    <row r="478" ht="12.75" customHeight="1">
      <c r="D478" s="192"/>
    </row>
    <row r="479" ht="12.75" customHeight="1">
      <c r="D479" s="192"/>
    </row>
    <row r="480" ht="12.75" customHeight="1">
      <c r="D480" s="192"/>
    </row>
    <row r="481" ht="12.75" customHeight="1">
      <c r="D481" s="192"/>
    </row>
    <row r="482" ht="12.75" customHeight="1">
      <c r="D482" s="192"/>
    </row>
    <row r="483" ht="12.75" customHeight="1">
      <c r="D483" s="192"/>
    </row>
    <row r="484" ht="12.75" customHeight="1">
      <c r="D484" s="192"/>
    </row>
    <row r="485" ht="12.75" customHeight="1">
      <c r="D485" s="192"/>
    </row>
    <row r="486" ht="12.75" customHeight="1">
      <c r="D486" s="192"/>
    </row>
    <row r="487" ht="12.75" customHeight="1">
      <c r="D487" s="192"/>
    </row>
    <row r="488" ht="12.75" customHeight="1">
      <c r="D488" s="192"/>
    </row>
    <row r="489" ht="12.75" customHeight="1">
      <c r="D489" s="192"/>
    </row>
    <row r="490" ht="12.75" customHeight="1">
      <c r="D490" s="192"/>
    </row>
    <row r="491" ht="12.75" customHeight="1">
      <c r="D491" s="192"/>
    </row>
    <row r="492" ht="12.75" customHeight="1">
      <c r="D492" s="192"/>
    </row>
    <row r="493" ht="12.75" customHeight="1">
      <c r="D493" s="192"/>
    </row>
    <row r="494" ht="12.75" customHeight="1">
      <c r="D494" s="192"/>
    </row>
    <row r="495" ht="12.75" customHeight="1">
      <c r="D495" s="192"/>
    </row>
    <row r="496" ht="12.75" customHeight="1">
      <c r="D496" s="192"/>
    </row>
    <row r="497" ht="12.75" customHeight="1">
      <c r="D497" s="192"/>
    </row>
    <row r="498" ht="12.75" customHeight="1">
      <c r="D498" s="192"/>
    </row>
    <row r="499" ht="12.75" customHeight="1">
      <c r="D499" s="192"/>
    </row>
    <row r="500" ht="12.75" customHeight="1">
      <c r="D500" s="192"/>
    </row>
    <row r="501" ht="12.75" customHeight="1">
      <c r="D501" s="192"/>
    </row>
    <row r="502" ht="12.75" customHeight="1">
      <c r="D502" s="192"/>
    </row>
    <row r="503" ht="12.75" customHeight="1">
      <c r="D503" s="192"/>
    </row>
    <row r="504" ht="12.75" customHeight="1">
      <c r="D504" s="192"/>
    </row>
    <row r="505" ht="12.75" customHeight="1">
      <c r="D505" s="192"/>
    </row>
    <row r="506" ht="12.75" customHeight="1">
      <c r="D506" s="192"/>
    </row>
    <row r="507" ht="12.75" customHeight="1">
      <c r="D507" s="192"/>
    </row>
    <row r="508" ht="12.75" customHeight="1">
      <c r="D508" s="192"/>
    </row>
    <row r="509" ht="12.75" customHeight="1">
      <c r="D509" s="192"/>
    </row>
    <row r="510" ht="12.75" customHeight="1">
      <c r="D510" s="192"/>
    </row>
    <row r="511" ht="12.75" customHeight="1">
      <c r="D511" s="192"/>
    </row>
    <row r="512" ht="12.75" customHeight="1">
      <c r="D512" s="192"/>
    </row>
    <row r="513" ht="12.75" customHeight="1">
      <c r="D513" s="192"/>
    </row>
    <row r="514" ht="12.75" customHeight="1">
      <c r="D514" s="192"/>
    </row>
    <row r="515" ht="12.75" customHeight="1">
      <c r="D515" s="192"/>
    </row>
    <row r="516" ht="12.75" customHeight="1">
      <c r="D516" s="192"/>
    </row>
    <row r="517" ht="12.75" customHeight="1">
      <c r="D517" s="192"/>
    </row>
    <row r="518" ht="12.75" customHeight="1">
      <c r="D518" s="192"/>
    </row>
    <row r="519" ht="12.75" customHeight="1">
      <c r="D519" s="192"/>
    </row>
    <row r="520" ht="12.75" customHeight="1">
      <c r="D520" s="192"/>
    </row>
    <row r="521" ht="12.75" customHeight="1">
      <c r="D521" s="192"/>
    </row>
    <row r="522" ht="12.75" customHeight="1">
      <c r="D522" s="192"/>
    </row>
    <row r="523" ht="12.75" customHeight="1">
      <c r="D523" s="192"/>
    </row>
    <row r="524" ht="12.75" customHeight="1">
      <c r="D524" s="192"/>
    </row>
    <row r="525" ht="12.75" customHeight="1">
      <c r="D525" s="192"/>
    </row>
    <row r="526" ht="12.75" customHeight="1">
      <c r="D526" s="192"/>
    </row>
    <row r="527" ht="12.75" customHeight="1">
      <c r="D527" s="192"/>
    </row>
    <row r="528" ht="12.75" customHeight="1">
      <c r="D528" s="192"/>
    </row>
    <row r="529" ht="12.75" customHeight="1">
      <c r="D529" s="192"/>
    </row>
    <row r="530" ht="12.75" customHeight="1">
      <c r="D530" s="192"/>
    </row>
    <row r="531" ht="12.75" customHeight="1">
      <c r="D531" s="192"/>
    </row>
    <row r="532" ht="12.75" customHeight="1">
      <c r="D532" s="192"/>
    </row>
    <row r="533" ht="12.75" customHeight="1">
      <c r="D533" s="192"/>
    </row>
    <row r="534" ht="12.75" customHeight="1">
      <c r="D534" s="192"/>
    </row>
    <row r="535" ht="12.75" customHeight="1">
      <c r="D535" s="192"/>
    </row>
    <row r="536" ht="12.75" customHeight="1">
      <c r="D536" s="192"/>
    </row>
    <row r="537" ht="12.75" customHeight="1">
      <c r="D537" s="192"/>
    </row>
    <row r="538" ht="12.75" customHeight="1">
      <c r="D538" s="192"/>
    </row>
    <row r="539" ht="12.75" customHeight="1">
      <c r="D539" s="192"/>
    </row>
    <row r="540" ht="12.75" customHeight="1">
      <c r="D540" s="192"/>
    </row>
    <row r="541" ht="12.75" customHeight="1">
      <c r="D541" s="192"/>
    </row>
    <row r="542" ht="12.75" customHeight="1">
      <c r="D542" s="192"/>
    </row>
    <row r="543" ht="12.75" customHeight="1">
      <c r="D543" s="192"/>
    </row>
    <row r="544" ht="12.75" customHeight="1">
      <c r="D544" s="192"/>
    </row>
    <row r="545" ht="12.75" customHeight="1">
      <c r="D545" s="192"/>
    </row>
    <row r="546" ht="12.75" customHeight="1">
      <c r="D546" s="192"/>
    </row>
    <row r="547" ht="12.75" customHeight="1">
      <c r="D547" s="192"/>
    </row>
    <row r="548" ht="12.75" customHeight="1">
      <c r="D548" s="192"/>
    </row>
    <row r="549" ht="12.75" customHeight="1">
      <c r="D549" s="192"/>
    </row>
    <row r="550" ht="12.75" customHeight="1">
      <c r="D550" s="192"/>
    </row>
    <row r="551" ht="12.75" customHeight="1">
      <c r="D551" s="192"/>
    </row>
    <row r="552" ht="12.75" customHeight="1">
      <c r="D552" s="192"/>
    </row>
    <row r="553" ht="12.75" customHeight="1">
      <c r="D553" s="192"/>
    </row>
    <row r="554" ht="12.75" customHeight="1">
      <c r="D554" s="192"/>
    </row>
    <row r="555" ht="12.75" customHeight="1">
      <c r="D555" s="192"/>
    </row>
    <row r="556" ht="12.75" customHeight="1">
      <c r="D556" s="192"/>
    </row>
    <row r="557" ht="12.75" customHeight="1">
      <c r="D557" s="192"/>
    </row>
    <row r="558" ht="12.75" customHeight="1">
      <c r="D558" s="192"/>
    </row>
    <row r="559" ht="12.75" customHeight="1">
      <c r="D559" s="192"/>
    </row>
    <row r="560" ht="12.75" customHeight="1">
      <c r="D560" s="192"/>
    </row>
    <row r="561" ht="12.75" customHeight="1">
      <c r="D561" s="192"/>
    </row>
    <row r="562" ht="12.75" customHeight="1">
      <c r="D562" s="192"/>
    </row>
    <row r="563" ht="12.75" customHeight="1">
      <c r="D563" s="192"/>
    </row>
    <row r="564" ht="12.75" customHeight="1">
      <c r="D564" s="192"/>
    </row>
    <row r="565" ht="12.75" customHeight="1">
      <c r="D565" s="192"/>
    </row>
    <row r="566" ht="12.75" customHeight="1">
      <c r="D566" s="192"/>
    </row>
    <row r="567" ht="12.75" customHeight="1">
      <c r="D567" s="192"/>
    </row>
    <row r="568" ht="12.75" customHeight="1">
      <c r="D568" s="192"/>
    </row>
    <row r="569" ht="12.75" customHeight="1">
      <c r="D569" s="192"/>
    </row>
    <row r="570" ht="12.75" customHeight="1">
      <c r="D570" s="192"/>
    </row>
    <row r="571" ht="12.75" customHeight="1">
      <c r="D571" s="192"/>
    </row>
    <row r="572" ht="12.75" customHeight="1">
      <c r="D572" s="192"/>
    </row>
    <row r="573" ht="12.75" customHeight="1">
      <c r="D573" s="192"/>
    </row>
    <row r="574" ht="12.75" customHeight="1">
      <c r="D574" s="192"/>
    </row>
    <row r="575" ht="12.75" customHeight="1">
      <c r="D575" s="192"/>
    </row>
    <row r="576" ht="12.75" customHeight="1">
      <c r="D576" s="192"/>
    </row>
    <row r="577" ht="12.75" customHeight="1">
      <c r="D577" s="192"/>
    </row>
    <row r="578" ht="12.75" customHeight="1">
      <c r="D578" s="192"/>
    </row>
    <row r="579" ht="12.75" customHeight="1">
      <c r="D579" s="192"/>
    </row>
    <row r="580" ht="12.75" customHeight="1">
      <c r="D580" s="192"/>
    </row>
    <row r="581" ht="12.75" customHeight="1">
      <c r="D581" s="192"/>
    </row>
    <row r="582" ht="12.75" customHeight="1">
      <c r="D582" s="192"/>
    </row>
    <row r="583" ht="12.75" customHeight="1">
      <c r="D583" s="192"/>
    </row>
    <row r="584" ht="12.75" customHeight="1">
      <c r="D584" s="192"/>
    </row>
    <row r="585" ht="12.75" customHeight="1">
      <c r="D585" s="192"/>
    </row>
    <row r="586" ht="12.75" customHeight="1">
      <c r="D586" s="192"/>
    </row>
    <row r="587" ht="12.75" customHeight="1">
      <c r="D587" s="192"/>
    </row>
    <row r="588" ht="12.75" customHeight="1">
      <c r="D588" s="192"/>
    </row>
    <row r="589" ht="12.75" customHeight="1">
      <c r="D589" s="192"/>
    </row>
    <row r="590" ht="12.75" customHeight="1">
      <c r="D590" s="192"/>
    </row>
    <row r="591" ht="12.75" customHeight="1">
      <c r="D591" s="192"/>
    </row>
    <row r="592" ht="12.75" customHeight="1">
      <c r="D592" s="192"/>
    </row>
    <row r="593" ht="12.75" customHeight="1">
      <c r="D593" s="192"/>
    </row>
    <row r="594" ht="12.75" customHeight="1">
      <c r="D594" s="192"/>
    </row>
    <row r="595" ht="12.75" customHeight="1">
      <c r="D595" s="192"/>
    </row>
    <row r="596" ht="12.75" customHeight="1">
      <c r="D596" s="192"/>
    </row>
    <row r="597" ht="12.75" customHeight="1">
      <c r="D597" s="192"/>
    </row>
    <row r="598" ht="12.75" customHeight="1">
      <c r="D598" s="192"/>
    </row>
    <row r="599" ht="12.75" customHeight="1">
      <c r="D599" s="192"/>
    </row>
    <row r="600" ht="12.75" customHeight="1">
      <c r="D600" s="192"/>
    </row>
    <row r="601" ht="12.75" customHeight="1">
      <c r="D601" s="192"/>
    </row>
    <row r="602" ht="12.75" customHeight="1">
      <c r="D602" s="192"/>
    </row>
    <row r="603" ht="12.75" customHeight="1">
      <c r="D603" s="192"/>
    </row>
    <row r="604" ht="12.75" customHeight="1">
      <c r="D604" s="192"/>
    </row>
    <row r="605" ht="12.75" customHeight="1">
      <c r="D605" s="192"/>
    </row>
    <row r="606" ht="12.75" customHeight="1">
      <c r="D606" s="192"/>
    </row>
    <row r="607" ht="12.75" customHeight="1">
      <c r="D607" s="192"/>
    </row>
    <row r="608" ht="12.75" customHeight="1">
      <c r="D608" s="192"/>
    </row>
    <row r="609" ht="12.75" customHeight="1">
      <c r="D609" s="192"/>
    </row>
    <row r="610" ht="12.75" customHeight="1">
      <c r="D610" s="192"/>
    </row>
    <row r="611" ht="12.75" customHeight="1">
      <c r="D611" s="192"/>
    </row>
    <row r="612" ht="12.75" customHeight="1">
      <c r="D612" s="192"/>
    </row>
    <row r="613" ht="12.75" customHeight="1">
      <c r="D613" s="192"/>
    </row>
    <row r="614" ht="12.75" customHeight="1">
      <c r="D614" s="192"/>
    </row>
    <row r="615" ht="12.75" customHeight="1">
      <c r="D615" s="192"/>
    </row>
    <row r="616" ht="12.75" customHeight="1">
      <c r="D616" s="192"/>
    </row>
    <row r="617" ht="12.75" customHeight="1">
      <c r="D617" s="192"/>
    </row>
    <row r="618" ht="12.75" customHeight="1">
      <c r="D618" s="192"/>
    </row>
    <row r="619" ht="12.75" customHeight="1">
      <c r="D619" s="192"/>
    </row>
    <row r="620" ht="12.75" customHeight="1">
      <c r="D620" s="192"/>
    </row>
    <row r="621" ht="12.75" customHeight="1">
      <c r="D621" s="192"/>
    </row>
    <row r="622" ht="12.75" customHeight="1">
      <c r="D622" s="192"/>
    </row>
    <row r="623" ht="12.75" customHeight="1">
      <c r="D623" s="192"/>
    </row>
    <row r="624" ht="12.75" customHeight="1">
      <c r="D624" s="192"/>
    </row>
    <row r="625" ht="12.75" customHeight="1">
      <c r="D625" s="192"/>
    </row>
    <row r="626" ht="12.75" customHeight="1">
      <c r="D626" s="192"/>
    </row>
    <row r="627" ht="12.75" customHeight="1">
      <c r="D627" s="192"/>
    </row>
    <row r="628" ht="12.75" customHeight="1">
      <c r="D628" s="192"/>
    </row>
    <row r="629" ht="12.75" customHeight="1">
      <c r="D629" s="192"/>
    </row>
    <row r="630" ht="12.75" customHeight="1">
      <c r="D630" s="192"/>
    </row>
    <row r="631" ht="12.75" customHeight="1">
      <c r="D631" s="192"/>
    </row>
    <row r="632" ht="12.75" customHeight="1">
      <c r="D632" s="192"/>
    </row>
    <row r="633" ht="12.75" customHeight="1">
      <c r="D633" s="192"/>
    </row>
    <row r="634" ht="12.75" customHeight="1">
      <c r="D634" s="192"/>
    </row>
    <row r="635" ht="12.75" customHeight="1">
      <c r="D635" s="192"/>
    </row>
    <row r="636" ht="12.75" customHeight="1">
      <c r="D636" s="192"/>
    </row>
    <row r="637" ht="12.75" customHeight="1">
      <c r="D637" s="192"/>
    </row>
    <row r="638" ht="12.75" customHeight="1">
      <c r="D638" s="192"/>
    </row>
    <row r="639" ht="12.75" customHeight="1">
      <c r="D639" s="192"/>
    </row>
    <row r="640" ht="12.75" customHeight="1">
      <c r="D640" s="192"/>
    </row>
    <row r="641" ht="12.75" customHeight="1">
      <c r="D641" s="192"/>
    </row>
    <row r="642" ht="12.75" customHeight="1">
      <c r="D642" s="192"/>
    </row>
    <row r="643" ht="12.75" customHeight="1">
      <c r="D643" s="192"/>
    </row>
    <row r="644" ht="12.75" customHeight="1">
      <c r="D644" s="192"/>
    </row>
    <row r="645" ht="12.75" customHeight="1">
      <c r="D645" s="192"/>
    </row>
    <row r="646" ht="12.75" customHeight="1">
      <c r="D646" s="192"/>
    </row>
    <row r="647" ht="12.75" customHeight="1">
      <c r="D647" s="192"/>
    </row>
    <row r="648" ht="12.75" customHeight="1">
      <c r="D648" s="192"/>
    </row>
    <row r="649" ht="12.75" customHeight="1">
      <c r="D649" s="192"/>
    </row>
    <row r="650" ht="12.75" customHeight="1">
      <c r="D650" s="192"/>
    </row>
    <row r="651" ht="12.75" customHeight="1">
      <c r="D651" s="192"/>
    </row>
    <row r="652" ht="12.75" customHeight="1">
      <c r="D652" s="192"/>
    </row>
    <row r="653" ht="12.75" customHeight="1">
      <c r="D653" s="192"/>
    </row>
    <row r="654" ht="12.75" customHeight="1">
      <c r="D654" s="192"/>
    </row>
    <row r="655" ht="12.75" customHeight="1">
      <c r="D655" s="192"/>
    </row>
    <row r="656" ht="12.75" customHeight="1">
      <c r="D656" s="192"/>
    </row>
    <row r="657" ht="12.75" customHeight="1">
      <c r="D657" s="192"/>
    </row>
    <row r="658" ht="12.75" customHeight="1">
      <c r="D658" s="192"/>
    </row>
    <row r="748" spans="1:2" ht="12.75" customHeight="1">
      <c r="A748" s="47"/>
      <c r="B748" s="155"/>
    </row>
    <row r="749" spans="1:2" ht="12.75" customHeight="1">
      <c r="A749" s="47"/>
      <c r="B749" s="155"/>
    </row>
    <row r="750" spans="1:2" ht="12.75" customHeight="1">
      <c r="A750" s="47"/>
      <c r="B750" s="155"/>
    </row>
    <row r="751" spans="1:2" ht="12.75" customHeight="1">
      <c r="A751" s="47"/>
      <c r="B751" s="155"/>
    </row>
    <row r="752" spans="1:2" ht="12.75" customHeight="1">
      <c r="A752" s="47"/>
      <c r="B752" s="155"/>
    </row>
    <row r="753" spans="1:2" ht="12.75" customHeight="1">
      <c r="A753" s="47"/>
      <c r="B753" s="155"/>
    </row>
    <row r="754" spans="1:2" ht="12.75" customHeight="1">
      <c r="A754" s="47"/>
      <c r="B754" s="155"/>
    </row>
    <row r="755" spans="1:2" ht="12.75" customHeight="1">
      <c r="A755" s="47"/>
      <c r="B755" s="155"/>
    </row>
    <row r="756" spans="1:2" ht="12.75" customHeight="1">
      <c r="A756" s="47"/>
      <c r="B756" s="155"/>
    </row>
    <row r="757" spans="1:2" ht="12.75" customHeight="1">
      <c r="A757" s="47"/>
      <c r="B757" s="155"/>
    </row>
    <row r="758" spans="1:2" ht="12.75" customHeight="1">
      <c r="A758" s="47"/>
      <c r="B758" s="155"/>
    </row>
    <row r="759" spans="1:2" ht="12.75" customHeight="1">
      <c r="A759" s="146"/>
      <c r="B759" s="144"/>
    </row>
    <row r="760" spans="1:2" ht="12.75" customHeight="1">
      <c r="A760" s="146"/>
      <c r="B760" s="144"/>
    </row>
    <row r="761" spans="1:2" ht="12.75" customHeight="1">
      <c r="A761" s="146"/>
      <c r="B761" s="144"/>
    </row>
    <row r="762" spans="1:2" ht="12.75" customHeight="1">
      <c r="A762" s="146"/>
      <c r="B762" s="144"/>
    </row>
    <row r="763" spans="1:2" ht="12.75" customHeight="1">
      <c r="A763" s="146"/>
      <c r="B763" s="144"/>
    </row>
    <row r="764" spans="1:2" ht="12.75" customHeight="1">
      <c r="A764" s="146"/>
      <c r="B764" s="144"/>
    </row>
    <row r="765" spans="1:2" ht="12.75" customHeight="1">
      <c r="A765" s="146"/>
      <c r="B765" s="144"/>
    </row>
    <row r="766" spans="1:2" ht="12.75" customHeight="1">
      <c r="A766" s="146"/>
      <c r="B766" s="144"/>
    </row>
  </sheetData>
  <mergeCells count="2">
    <mergeCell ref="A2:I2"/>
    <mergeCell ref="A1:H1"/>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37.xml><?xml version="1.0" encoding="utf-8"?>
<worksheet xmlns="http://schemas.openxmlformats.org/spreadsheetml/2006/main" xmlns:r="http://schemas.openxmlformats.org/officeDocument/2006/relationships">
  <sheetPr codeName="Blad84"/>
  <dimension ref="A1:N21"/>
  <sheetViews>
    <sheetView workbookViewId="0" topLeftCell="A1">
      <selection activeCell="A4" sqref="A4"/>
    </sheetView>
  </sheetViews>
  <sheetFormatPr defaultColWidth="9.140625" defaultRowHeight="12.75" customHeight="1"/>
  <cols>
    <col min="1" max="1" width="18.57421875" style="110" customWidth="1"/>
    <col min="2" max="2" width="18.57421875" style="111" customWidth="1"/>
    <col min="3" max="5" width="17.140625" style="10" customWidth="1"/>
    <col min="6" max="6" width="19.140625" style="111" customWidth="1"/>
    <col min="7" max="9" width="19.140625" style="10" customWidth="1"/>
    <col min="10" max="10" width="11.7109375" style="8" customWidth="1"/>
    <col min="11" max="16384" width="9.140625" style="8" customWidth="1"/>
  </cols>
  <sheetData>
    <row r="1" spans="1:14" s="29" customFormat="1" ht="54.75" customHeight="1">
      <c r="A1" s="293" t="s">
        <v>148</v>
      </c>
      <c r="B1" s="294"/>
      <c r="C1" s="294"/>
      <c r="D1" s="294"/>
      <c r="E1" s="294"/>
      <c r="F1" s="294"/>
      <c r="G1" s="294"/>
      <c r="H1" s="294"/>
      <c r="I1" s="295"/>
      <c r="J1" s="140"/>
      <c r="K1" s="140"/>
      <c r="L1" s="140"/>
      <c r="M1" s="140"/>
      <c r="N1" s="140"/>
    </row>
    <row r="2" spans="1:14" s="29" customFormat="1" ht="34.5" customHeight="1">
      <c r="A2" s="296" t="s">
        <v>154</v>
      </c>
      <c r="B2" s="303"/>
      <c r="C2" s="303"/>
      <c r="D2" s="303"/>
      <c r="E2" s="303"/>
      <c r="F2" s="303"/>
      <c r="G2" s="303"/>
      <c r="H2" s="303"/>
      <c r="I2" s="304"/>
      <c r="J2" s="38"/>
      <c r="K2" s="38"/>
      <c r="L2" s="38"/>
      <c r="M2" s="38"/>
      <c r="N2" s="38"/>
    </row>
    <row r="3" spans="1:9" s="19" customFormat="1" ht="66.75">
      <c r="A3" s="108" t="s">
        <v>18</v>
      </c>
      <c r="B3" s="109" t="s">
        <v>24</v>
      </c>
      <c r="C3" s="6" t="s">
        <v>129</v>
      </c>
      <c r="D3" s="6" t="s">
        <v>130</v>
      </c>
      <c r="E3" s="6" t="s">
        <v>150</v>
      </c>
      <c r="F3" s="109" t="s">
        <v>133</v>
      </c>
      <c r="G3" s="7" t="s">
        <v>151</v>
      </c>
      <c r="H3" s="6" t="s">
        <v>152</v>
      </c>
      <c r="I3" s="6" t="s">
        <v>153</v>
      </c>
    </row>
    <row r="4" spans="1:5" ht="12.75" customHeight="1">
      <c r="A4" s="146"/>
      <c r="B4" s="205"/>
      <c r="C4" s="111"/>
      <c r="D4" s="111"/>
      <c r="E4" s="111"/>
    </row>
    <row r="5" spans="1:5" ht="12.75" customHeight="1">
      <c r="A5" s="147"/>
      <c r="B5" s="173"/>
      <c r="C5" s="111"/>
      <c r="D5" s="111"/>
      <c r="E5" s="111"/>
    </row>
    <row r="6" spans="1:5" ht="12.75" customHeight="1">
      <c r="A6" s="147"/>
      <c r="B6" s="173"/>
      <c r="C6" s="111"/>
      <c r="D6" s="111"/>
      <c r="E6" s="111"/>
    </row>
    <row r="7" spans="4:5" ht="12.75" customHeight="1">
      <c r="D7" s="162"/>
      <c r="E7" s="163"/>
    </row>
    <row r="8" spans="3:7" ht="12.75" customHeight="1">
      <c r="C8" s="111"/>
      <c r="D8" s="162"/>
      <c r="E8" s="163"/>
      <c r="F8" s="10"/>
      <c r="G8" s="195"/>
    </row>
    <row r="9" spans="3:7" ht="12.75" customHeight="1">
      <c r="C9" s="111"/>
      <c r="D9" s="162"/>
      <c r="E9" s="163"/>
      <c r="F9" s="10"/>
      <c r="G9" s="195"/>
    </row>
    <row r="10" spans="3:7" ht="12.75" customHeight="1">
      <c r="C10" s="111"/>
      <c r="D10" s="162"/>
      <c r="E10" s="163"/>
      <c r="F10" s="10"/>
      <c r="G10" s="195"/>
    </row>
    <row r="11" spans="3:7" ht="12.75" customHeight="1">
      <c r="C11" s="111"/>
      <c r="D11" s="162"/>
      <c r="E11" s="163"/>
      <c r="F11" s="10"/>
      <c r="G11" s="195"/>
    </row>
    <row r="12" spans="3:7" ht="12.75" customHeight="1">
      <c r="C12" s="111"/>
      <c r="D12" s="162"/>
      <c r="E12" s="163"/>
      <c r="F12" s="10"/>
      <c r="G12" s="195"/>
    </row>
    <row r="13" spans="3:7" ht="12.75" customHeight="1">
      <c r="C13" s="111"/>
      <c r="D13" s="162"/>
      <c r="E13" s="163"/>
      <c r="F13" s="10"/>
      <c r="G13" s="195"/>
    </row>
    <row r="14" spans="3:7" ht="12.75" customHeight="1">
      <c r="C14" s="111"/>
      <c r="D14" s="162"/>
      <c r="E14" s="163"/>
      <c r="F14" s="10"/>
      <c r="G14" s="195"/>
    </row>
    <row r="15" spans="3:7" ht="12.75" customHeight="1">
      <c r="C15" s="111"/>
      <c r="D15" s="162"/>
      <c r="E15" s="163"/>
      <c r="F15" s="10"/>
      <c r="G15" s="195"/>
    </row>
    <row r="16" ht="12.75" customHeight="1">
      <c r="G16" s="164"/>
    </row>
    <row r="17" ht="12.75" customHeight="1">
      <c r="G17" s="164"/>
    </row>
    <row r="18" ht="12.75" customHeight="1">
      <c r="G18" s="164"/>
    </row>
    <row r="19" ht="12.75" customHeight="1">
      <c r="G19" s="164"/>
    </row>
    <row r="20" ht="12.75" customHeight="1">
      <c r="G20" s="164"/>
    </row>
    <row r="21" ht="12.75" customHeight="1">
      <c r="G21" s="164"/>
    </row>
  </sheetData>
  <mergeCells count="2">
    <mergeCell ref="A1:I1"/>
    <mergeCell ref="A2:I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38.xml><?xml version="1.0" encoding="utf-8"?>
<worksheet xmlns="http://schemas.openxmlformats.org/spreadsheetml/2006/main" xmlns:r="http://schemas.openxmlformats.org/officeDocument/2006/relationships">
  <sheetPr codeName="Blad85"/>
  <dimension ref="A1:K2713"/>
  <sheetViews>
    <sheetView workbookViewId="0" topLeftCell="A1">
      <selection activeCell="A434" sqref="A434"/>
    </sheetView>
  </sheetViews>
  <sheetFormatPr defaultColWidth="9.140625" defaultRowHeight="12.75" customHeight="1"/>
  <cols>
    <col min="1" max="1" width="18.7109375" style="110" customWidth="1"/>
    <col min="2" max="2" width="18.57421875" style="111" customWidth="1"/>
    <col min="3" max="3" width="5.28125" style="163" bestFit="1" customWidth="1"/>
    <col min="4" max="4" width="12.28125" style="163" customWidth="1"/>
    <col min="5" max="5" width="31.00390625" style="10" customWidth="1"/>
    <col min="6" max="6" width="21.421875" style="111" customWidth="1"/>
    <col min="7" max="7" width="11.7109375" style="8" customWidth="1"/>
    <col min="8" max="16384" width="9.140625" style="8" customWidth="1"/>
  </cols>
  <sheetData>
    <row r="1" spans="1:11" s="29" customFormat="1" ht="45" customHeight="1">
      <c r="A1" s="293" t="s">
        <v>148</v>
      </c>
      <c r="B1" s="294"/>
      <c r="C1" s="294"/>
      <c r="D1" s="294"/>
      <c r="E1" s="294"/>
      <c r="F1" s="295"/>
      <c r="G1" s="140"/>
      <c r="H1" s="140"/>
      <c r="I1" s="140"/>
      <c r="J1" s="140"/>
      <c r="K1" s="140"/>
    </row>
    <row r="2" spans="1:11" s="29" customFormat="1" ht="28.5" customHeight="1">
      <c r="A2" s="296" t="s">
        <v>155</v>
      </c>
      <c r="B2" s="303"/>
      <c r="C2" s="303"/>
      <c r="D2" s="303"/>
      <c r="E2" s="303"/>
      <c r="F2" s="304"/>
      <c r="G2" s="38"/>
      <c r="H2" s="38"/>
      <c r="I2" s="38"/>
      <c r="J2" s="38"/>
      <c r="K2" s="38"/>
    </row>
    <row r="3" spans="1:6" s="19" customFormat="1" ht="41.25">
      <c r="A3" s="108" t="s">
        <v>18</v>
      </c>
      <c r="B3" s="109" t="s">
        <v>24</v>
      </c>
      <c r="C3" s="194" t="s">
        <v>129</v>
      </c>
      <c r="D3" s="194" t="s">
        <v>130</v>
      </c>
      <c r="E3" s="6" t="s">
        <v>156</v>
      </c>
      <c r="F3" s="109" t="s">
        <v>133</v>
      </c>
    </row>
    <row r="4" spans="1:5" ht="12.75" customHeight="1">
      <c r="A4" s="111" t="s">
        <v>324</v>
      </c>
      <c r="B4" s="111">
        <v>803312</v>
      </c>
      <c r="C4" s="163">
        <v>4</v>
      </c>
      <c r="D4" s="163">
        <v>2</v>
      </c>
      <c r="E4" s="163">
        <v>131.01125</v>
      </c>
    </row>
    <row r="5" spans="1:5" ht="12.75" customHeight="1">
      <c r="A5" s="111" t="s">
        <v>324</v>
      </c>
      <c r="B5" s="111">
        <v>803312</v>
      </c>
      <c r="C5" s="163">
        <v>4</v>
      </c>
      <c r="D5" s="163">
        <v>3</v>
      </c>
      <c r="E5" s="163">
        <v>129.17125</v>
      </c>
    </row>
    <row r="6" spans="1:5" ht="12.75" customHeight="1">
      <c r="A6" s="111" t="s">
        <v>324</v>
      </c>
      <c r="B6" s="111">
        <v>803312</v>
      </c>
      <c r="C6" s="163">
        <v>4</v>
      </c>
      <c r="D6" s="163">
        <v>29</v>
      </c>
      <c r="E6" s="163">
        <v>135.40125</v>
      </c>
    </row>
    <row r="7" spans="1:5" ht="12.75" customHeight="1">
      <c r="A7" s="111" t="s">
        <v>324</v>
      </c>
      <c r="B7" s="111">
        <v>803312</v>
      </c>
      <c r="C7" s="163">
        <v>4</v>
      </c>
      <c r="D7" s="163">
        <v>30</v>
      </c>
      <c r="E7" s="163">
        <v>142.82125</v>
      </c>
    </row>
    <row r="8" spans="1:5" ht="12.75" customHeight="1">
      <c r="A8" s="111" t="s">
        <v>324</v>
      </c>
      <c r="B8" s="111">
        <v>803312</v>
      </c>
      <c r="C8" s="163">
        <v>5</v>
      </c>
      <c r="D8" s="163">
        <v>1</v>
      </c>
      <c r="E8" s="163">
        <v>131.39375</v>
      </c>
    </row>
    <row r="9" spans="1:5" ht="12.75" customHeight="1">
      <c r="A9" s="111" t="s">
        <v>324</v>
      </c>
      <c r="B9" s="111">
        <v>803312</v>
      </c>
      <c r="C9" s="163">
        <v>5</v>
      </c>
      <c r="D9" s="163">
        <v>2</v>
      </c>
      <c r="E9" s="163">
        <v>141.0625</v>
      </c>
    </row>
    <row r="10" spans="1:5" ht="12.75" customHeight="1">
      <c r="A10" s="111" t="s">
        <v>324</v>
      </c>
      <c r="B10" s="111">
        <v>803312</v>
      </c>
      <c r="C10" s="163">
        <v>5</v>
      </c>
      <c r="D10" s="163">
        <v>7</v>
      </c>
      <c r="E10" s="163">
        <v>134.49125</v>
      </c>
    </row>
    <row r="11" spans="1:5" ht="12.75" customHeight="1">
      <c r="A11" s="111" t="s">
        <v>324</v>
      </c>
      <c r="B11" s="111">
        <v>803312</v>
      </c>
      <c r="C11" s="163">
        <v>5</v>
      </c>
      <c r="D11" s="163">
        <v>8</v>
      </c>
      <c r="E11" s="163">
        <v>142.59375</v>
      </c>
    </row>
    <row r="12" spans="1:5" ht="12.75" customHeight="1">
      <c r="A12" s="111" t="s">
        <v>324</v>
      </c>
      <c r="B12" s="111">
        <v>803312</v>
      </c>
      <c r="C12" s="163">
        <v>5</v>
      </c>
      <c r="D12" s="163">
        <v>12</v>
      </c>
      <c r="E12" s="163">
        <v>122.39625</v>
      </c>
    </row>
    <row r="13" spans="1:5" ht="12.75" customHeight="1">
      <c r="A13" s="111" t="s">
        <v>324</v>
      </c>
      <c r="B13" s="111">
        <v>803312</v>
      </c>
      <c r="C13" s="163">
        <v>5</v>
      </c>
      <c r="D13" s="163">
        <v>13</v>
      </c>
      <c r="E13" s="163">
        <v>131.68375</v>
      </c>
    </row>
    <row r="14" spans="1:5" ht="12.75" customHeight="1">
      <c r="A14" s="111" t="s">
        <v>324</v>
      </c>
      <c r="B14" s="111">
        <v>803312</v>
      </c>
      <c r="C14" s="163">
        <v>5</v>
      </c>
      <c r="D14" s="163">
        <v>15</v>
      </c>
      <c r="E14" s="163">
        <v>138.95</v>
      </c>
    </row>
    <row r="15" spans="1:5" ht="12.75" customHeight="1">
      <c r="A15" s="111" t="s">
        <v>324</v>
      </c>
      <c r="B15" s="111">
        <v>803312</v>
      </c>
      <c r="C15" s="163">
        <v>5</v>
      </c>
      <c r="D15" s="163">
        <v>20</v>
      </c>
      <c r="E15" s="163">
        <v>128.72125</v>
      </c>
    </row>
    <row r="16" spans="1:5" ht="12.75" customHeight="1">
      <c r="A16" s="111" t="s">
        <v>324</v>
      </c>
      <c r="B16" s="111">
        <v>803312</v>
      </c>
      <c r="C16" s="163">
        <v>5</v>
      </c>
      <c r="D16" s="163">
        <v>21</v>
      </c>
      <c r="E16" s="163">
        <v>171.37125</v>
      </c>
    </row>
    <row r="17" spans="1:5" ht="12.75" customHeight="1">
      <c r="A17" s="111" t="s">
        <v>324</v>
      </c>
      <c r="B17" s="111">
        <v>803312</v>
      </c>
      <c r="C17" s="163">
        <v>5</v>
      </c>
      <c r="D17" s="163">
        <v>22</v>
      </c>
      <c r="E17" s="163">
        <v>142.28375</v>
      </c>
    </row>
    <row r="18" spans="1:5" ht="12.75" customHeight="1">
      <c r="A18" s="111" t="s">
        <v>324</v>
      </c>
      <c r="B18" s="111">
        <v>803312</v>
      </c>
      <c r="C18" s="163">
        <v>5</v>
      </c>
      <c r="D18" s="163">
        <v>25</v>
      </c>
      <c r="E18" s="163">
        <v>171.02125</v>
      </c>
    </row>
    <row r="19" spans="1:5" ht="12.75" customHeight="1">
      <c r="A19" s="111" t="s">
        <v>324</v>
      </c>
      <c r="B19" s="111">
        <v>803312</v>
      </c>
      <c r="C19" s="163">
        <v>5</v>
      </c>
      <c r="D19" s="163">
        <v>26</v>
      </c>
      <c r="E19" s="163">
        <v>166.59625</v>
      </c>
    </row>
    <row r="20" spans="1:5" ht="12.75" customHeight="1">
      <c r="A20" s="111" t="s">
        <v>324</v>
      </c>
      <c r="B20" s="111">
        <v>803312</v>
      </c>
      <c r="C20" s="163">
        <v>5</v>
      </c>
      <c r="D20" s="163">
        <v>27</v>
      </c>
      <c r="E20" s="163">
        <v>157.905</v>
      </c>
    </row>
    <row r="21" spans="1:5" ht="12.75" customHeight="1">
      <c r="A21" s="111" t="s">
        <v>324</v>
      </c>
      <c r="B21" s="111">
        <v>803312</v>
      </c>
      <c r="C21" s="163">
        <v>5</v>
      </c>
      <c r="D21" s="163">
        <v>28</v>
      </c>
      <c r="E21" s="163">
        <v>195.365</v>
      </c>
    </row>
    <row r="22" spans="1:5" ht="12.75" customHeight="1">
      <c r="A22" s="111" t="s">
        <v>324</v>
      </c>
      <c r="B22" s="111">
        <v>803312</v>
      </c>
      <c r="C22" s="163">
        <v>5</v>
      </c>
      <c r="D22" s="163">
        <v>29</v>
      </c>
      <c r="E22" s="163">
        <v>166.55</v>
      </c>
    </row>
    <row r="23" spans="1:5" ht="12.75" customHeight="1">
      <c r="A23" s="111" t="s">
        <v>324</v>
      </c>
      <c r="B23" s="111">
        <v>803312</v>
      </c>
      <c r="C23" s="163">
        <v>5</v>
      </c>
      <c r="D23" s="163">
        <v>30</v>
      </c>
      <c r="E23" s="163">
        <v>150.31125</v>
      </c>
    </row>
    <row r="24" spans="1:5" ht="12.75" customHeight="1">
      <c r="A24" s="111" t="s">
        <v>324</v>
      </c>
      <c r="B24" s="111">
        <v>803312</v>
      </c>
      <c r="C24" s="163">
        <v>5</v>
      </c>
      <c r="D24" s="163">
        <v>31</v>
      </c>
      <c r="E24" s="163">
        <v>152.9475</v>
      </c>
    </row>
    <row r="25" spans="1:5" ht="12.75" customHeight="1">
      <c r="A25" s="111" t="s">
        <v>324</v>
      </c>
      <c r="B25" s="111">
        <v>803312</v>
      </c>
      <c r="C25" s="163">
        <v>6</v>
      </c>
      <c r="D25" s="163">
        <v>2</v>
      </c>
      <c r="E25" s="163">
        <v>139.01875</v>
      </c>
    </row>
    <row r="26" spans="1:5" ht="12.75" customHeight="1">
      <c r="A26" s="111" t="s">
        <v>324</v>
      </c>
      <c r="B26" s="111">
        <v>803312</v>
      </c>
      <c r="C26" s="163">
        <v>6</v>
      </c>
      <c r="D26" s="163">
        <v>3</v>
      </c>
      <c r="E26" s="163">
        <v>140.8925</v>
      </c>
    </row>
    <row r="27" spans="1:5" ht="12.75" customHeight="1">
      <c r="A27" s="111" t="s">
        <v>324</v>
      </c>
      <c r="B27" s="111">
        <v>803312</v>
      </c>
      <c r="C27" s="163">
        <v>6</v>
      </c>
      <c r="D27" s="163">
        <v>4</v>
      </c>
      <c r="E27" s="163">
        <v>154.27</v>
      </c>
    </row>
    <row r="28" spans="1:5" ht="12.75" customHeight="1">
      <c r="A28" s="111" t="s">
        <v>324</v>
      </c>
      <c r="B28" s="111">
        <v>803312</v>
      </c>
      <c r="C28" s="163">
        <v>6</v>
      </c>
      <c r="D28" s="163">
        <v>5</v>
      </c>
      <c r="E28" s="163">
        <v>136.22375</v>
      </c>
    </row>
    <row r="29" spans="1:5" ht="12.75" customHeight="1">
      <c r="A29" s="111" t="s">
        <v>324</v>
      </c>
      <c r="B29" s="111">
        <v>803312</v>
      </c>
      <c r="C29" s="163">
        <v>6</v>
      </c>
      <c r="D29" s="163">
        <v>7</v>
      </c>
      <c r="E29" s="163">
        <v>126.48625</v>
      </c>
    </row>
    <row r="30" spans="1:5" ht="12.75" customHeight="1">
      <c r="A30" s="111" t="s">
        <v>324</v>
      </c>
      <c r="B30" s="111">
        <v>803312</v>
      </c>
      <c r="C30" s="163">
        <v>6</v>
      </c>
      <c r="D30" s="163">
        <v>10</v>
      </c>
      <c r="E30" s="163">
        <v>129.3075</v>
      </c>
    </row>
    <row r="31" spans="1:5" ht="12.75" customHeight="1">
      <c r="A31" s="111" t="s">
        <v>324</v>
      </c>
      <c r="B31" s="111">
        <v>803312</v>
      </c>
      <c r="C31" s="163">
        <v>6</v>
      </c>
      <c r="D31" s="163">
        <v>11</v>
      </c>
      <c r="E31" s="163">
        <v>135.80875</v>
      </c>
    </row>
    <row r="32" spans="1:5" ht="12.75" customHeight="1">
      <c r="A32" s="111" t="s">
        <v>324</v>
      </c>
      <c r="B32" s="111">
        <v>803312</v>
      </c>
      <c r="C32" s="163">
        <v>6</v>
      </c>
      <c r="D32" s="163">
        <v>12</v>
      </c>
      <c r="E32" s="163">
        <v>140.56625</v>
      </c>
    </row>
    <row r="33" spans="1:5" ht="12.75" customHeight="1">
      <c r="A33" s="111" t="s">
        <v>324</v>
      </c>
      <c r="B33" s="111">
        <v>803312</v>
      </c>
      <c r="C33" s="163">
        <v>6</v>
      </c>
      <c r="D33" s="163">
        <v>13</v>
      </c>
      <c r="E33" s="163">
        <v>128.2025</v>
      </c>
    </row>
    <row r="34" spans="1:5" ht="12.75" customHeight="1">
      <c r="A34" s="111" t="s">
        <v>324</v>
      </c>
      <c r="B34" s="111">
        <v>803312</v>
      </c>
      <c r="C34" s="163">
        <v>6</v>
      </c>
      <c r="D34" s="163">
        <v>16</v>
      </c>
      <c r="E34" s="163">
        <v>144.32</v>
      </c>
    </row>
    <row r="35" spans="1:5" ht="12.75" customHeight="1">
      <c r="A35" s="111" t="s">
        <v>324</v>
      </c>
      <c r="B35" s="111">
        <v>803312</v>
      </c>
      <c r="C35" s="163">
        <v>6</v>
      </c>
      <c r="D35" s="163">
        <v>17</v>
      </c>
      <c r="E35" s="163">
        <v>141.26625</v>
      </c>
    </row>
    <row r="36" spans="1:5" ht="12.75" customHeight="1">
      <c r="A36" s="111" t="s">
        <v>324</v>
      </c>
      <c r="B36" s="111">
        <v>803312</v>
      </c>
      <c r="C36" s="163">
        <v>6</v>
      </c>
      <c r="D36" s="163">
        <v>18</v>
      </c>
      <c r="E36" s="163">
        <v>199.19375</v>
      </c>
    </row>
    <row r="37" spans="1:5" ht="12.75" customHeight="1">
      <c r="A37" s="111" t="s">
        <v>324</v>
      </c>
      <c r="B37" s="111">
        <v>803312</v>
      </c>
      <c r="C37" s="163">
        <v>6</v>
      </c>
      <c r="D37" s="163">
        <v>19</v>
      </c>
      <c r="E37" s="163">
        <v>159.81125</v>
      </c>
    </row>
    <row r="38" spans="1:5" ht="12.75" customHeight="1">
      <c r="A38" s="111" t="s">
        <v>324</v>
      </c>
      <c r="B38" s="111">
        <v>803312</v>
      </c>
      <c r="C38" s="163">
        <v>6</v>
      </c>
      <c r="D38" s="163">
        <v>20</v>
      </c>
      <c r="E38" s="163">
        <v>159.06125</v>
      </c>
    </row>
    <row r="39" spans="1:5" ht="12.75" customHeight="1">
      <c r="A39" s="111" t="s">
        <v>324</v>
      </c>
      <c r="B39" s="111">
        <v>803312</v>
      </c>
      <c r="C39" s="163">
        <v>6</v>
      </c>
      <c r="D39" s="163">
        <v>21</v>
      </c>
      <c r="E39" s="163">
        <v>153.73125</v>
      </c>
    </row>
    <row r="40" spans="1:5" ht="12.75" customHeight="1">
      <c r="A40" s="111" t="s">
        <v>324</v>
      </c>
      <c r="B40" s="111">
        <v>803312</v>
      </c>
      <c r="C40" s="163">
        <v>6</v>
      </c>
      <c r="D40" s="163">
        <v>22</v>
      </c>
      <c r="E40" s="163">
        <v>217.645</v>
      </c>
    </row>
    <row r="41" spans="1:5" ht="12.75" customHeight="1">
      <c r="A41" s="111" t="s">
        <v>324</v>
      </c>
      <c r="B41" s="111">
        <v>803312</v>
      </c>
      <c r="C41" s="163">
        <v>6</v>
      </c>
      <c r="D41" s="163">
        <v>23</v>
      </c>
      <c r="E41" s="163">
        <v>215.69</v>
      </c>
    </row>
    <row r="42" spans="1:5" ht="12.75" customHeight="1">
      <c r="A42" s="111" t="s">
        <v>324</v>
      </c>
      <c r="B42" s="111">
        <v>803312</v>
      </c>
      <c r="C42" s="163">
        <v>6</v>
      </c>
      <c r="D42" s="163">
        <v>24</v>
      </c>
      <c r="E42" s="163">
        <v>204.23</v>
      </c>
    </row>
    <row r="43" spans="1:5" ht="12.75" customHeight="1">
      <c r="A43" s="111" t="s">
        <v>324</v>
      </c>
      <c r="B43" s="111">
        <v>803312</v>
      </c>
      <c r="C43" s="163">
        <v>6</v>
      </c>
      <c r="D43" s="163">
        <v>25</v>
      </c>
      <c r="E43" s="163">
        <v>171.94125</v>
      </c>
    </row>
    <row r="44" spans="1:5" ht="12.75" customHeight="1">
      <c r="A44" s="111" t="s">
        <v>324</v>
      </c>
      <c r="B44" s="111">
        <v>803312</v>
      </c>
      <c r="C44" s="163">
        <v>6</v>
      </c>
      <c r="D44" s="163">
        <v>26</v>
      </c>
      <c r="E44" s="163">
        <v>153.11</v>
      </c>
    </row>
    <row r="45" spans="1:5" ht="12.75" customHeight="1">
      <c r="A45" s="111" t="s">
        <v>324</v>
      </c>
      <c r="B45" s="111">
        <v>803312</v>
      </c>
      <c r="C45" s="163">
        <v>6</v>
      </c>
      <c r="D45" s="163">
        <v>27</v>
      </c>
      <c r="E45" s="163">
        <v>170.055</v>
      </c>
    </row>
    <row r="46" spans="1:5" ht="12.75" customHeight="1">
      <c r="A46" s="111" t="s">
        <v>324</v>
      </c>
      <c r="B46" s="111">
        <v>803312</v>
      </c>
      <c r="C46" s="163">
        <v>6</v>
      </c>
      <c r="D46" s="163">
        <v>28</v>
      </c>
      <c r="E46" s="163">
        <v>211.02285714285713</v>
      </c>
    </row>
    <row r="47" spans="1:5" ht="12.75" customHeight="1">
      <c r="A47" s="111" t="s">
        <v>324</v>
      </c>
      <c r="B47" s="111">
        <v>803312</v>
      </c>
      <c r="C47" s="163">
        <v>6</v>
      </c>
      <c r="D47" s="163">
        <v>29</v>
      </c>
      <c r="E47" s="163">
        <v>182.52875</v>
      </c>
    </row>
    <row r="48" spans="1:5" ht="12.75" customHeight="1">
      <c r="A48" s="111" t="s">
        <v>324</v>
      </c>
      <c r="B48" s="111">
        <v>803312</v>
      </c>
      <c r="C48" s="163">
        <v>6</v>
      </c>
      <c r="D48" s="163">
        <v>30</v>
      </c>
      <c r="E48" s="163">
        <v>153.005</v>
      </c>
    </row>
    <row r="49" spans="1:5" ht="12.75" customHeight="1">
      <c r="A49" s="111" t="s">
        <v>324</v>
      </c>
      <c r="B49" s="111">
        <v>803312</v>
      </c>
      <c r="C49" s="163">
        <v>7</v>
      </c>
      <c r="D49" s="163">
        <v>1</v>
      </c>
      <c r="E49" s="163">
        <v>134.6175</v>
      </c>
    </row>
    <row r="50" spans="1:5" ht="12.75" customHeight="1">
      <c r="A50" s="111" t="s">
        <v>324</v>
      </c>
      <c r="B50" s="111">
        <v>803312</v>
      </c>
      <c r="C50" s="163">
        <v>7</v>
      </c>
      <c r="D50" s="163">
        <v>2</v>
      </c>
      <c r="E50" s="163">
        <v>127.885</v>
      </c>
    </row>
    <row r="51" spans="1:5" ht="12.75" customHeight="1">
      <c r="A51" s="111" t="s">
        <v>324</v>
      </c>
      <c r="B51" s="111">
        <v>803312</v>
      </c>
      <c r="C51" s="163">
        <v>7</v>
      </c>
      <c r="D51" s="163">
        <v>3</v>
      </c>
      <c r="E51" s="163">
        <v>142.49125</v>
      </c>
    </row>
    <row r="52" spans="1:5" ht="12.75" customHeight="1">
      <c r="A52" s="111" t="s">
        <v>324</v>
      </c>
      <c r="B52" s="111">
        <v>803312</v>
      </c>
      <c r="C52" s="163">
        <v>7</v>
      </c>
      <c r="D52" s="163">
        <v>4</v>
      </c>
      <c r="E52" s="163">
        <v>139.2425</v>
      </c>
    </row>
    <row r="53" spans="1:5" ht="12.75" customHeight="1">
      <c r="A53" s="111" t="s">
        <v>324</v>
      </c>
      <c r="B53" s="111">
        <v>803312</v>
      </c>
      <c r="C53" s="163">
        <v>7</v>
      </c>
      <c r="D53" s="163">
        <v>6</v>
      </c>
      <c r="E53" s="163">
        <v>125.7175</v>
      </c>
    </row>
    <row r="54" spans="1:5" ht="12.75" customHeight="1">
      <c r="A54" s="111" t="s">
        <v>324</v>
      </c>
      <c r="B54" s="111">
        <v>803312</v>
      </c>
      <c r="C54" s="163">
        <v>7</v>
      </c>
      <c r="D54" s="163">
        <v>11</v>
      </c>
      <c r="E54" s="163">
        <v>126.3575</v>
      </c>
    </row>
    <row r="55" spans="1:5" ht="12.75" customHeight="1">
      <c r="A55" s="111" t="s">
        <v>324</v>
      </c>
      <c r="B55" s="111">
        <v>803312</v>
      </c>
      <c r="C55" s="163">
        <v>7</v>
      </c>
      <c r="D55" s="163">
        <v>12</v>
      </c>
      <c r="E55" s="163">
        <v>128.73</v>
      </c>
    </row>
    <row r="56" spans="1:5" ht="12.75" customHeight="1">
      <c r="A56" s="111" t="s">
        <v>324</v>
      </c>
      <c r="B56" s="111">
        <v>803312</v>
      </c>
      <c r="C56" s="163">
        <v>7</v>
      </c>
      <c r="D56" s="163">
        <v>13</v>
      </c>
      <c r="E56" s="163">
        <v>128.88375</v>
      </c>
    </row>
    <row r="57" spans="1:5" ht="12.75" customHeight="1">
      <c r="A57" s="111" t="s">
        <v>324</v>
      </c>
      <c r="B57" s="111">
        <v>803312</v>
      </c>
      <c r="C57" s="163">
        <v>7</v>
      </c>
      <c r="D57" s="163">
        <v>14</v>
      </c>
      <c r="E57" s="163">
        <v>161.1175</v>
      </c>
    </row>
    <row r="58" spans="1:5" ht="12.75" customHeight="1">
      <c r="A58" s="111" t="s">
        <v>324</v>
      </c>
      <c r="B58" s="111">
        <v>803312</v>
      </c>
      <c r="C58" s="163">
        <v>7</v>
      </c>
      <c r="D58" s="163">
        <v>15</v>
      </c>
      <c r="E58" s="163">
        <v>190.285</v>
      </c>
    </row>
    <row r="59" spans="1:5" ht="12.75" customHeight="1">
      <c r="A59" s="111" t="s">
        <v>324</v>
      </c>
      <c r="B59" s="111">
        <v>803312</v>
      </c>
      <c r="C59" s="163">
        <v>7</v>
      </c>
      <c r="D59" s="163">
        <v>16</v>
      </c>
      <c r="E59" s="163">
        <v>148.995</v>
      </c>
    </row>
    <row r="60" spans="1:5" ht="12.75" customHeight="1">
      <c r="A60" s="111" t="s">
        <v>324</v>
      </c>
      <c r="B60" s="111">
        <v>803312</v>
      </c>
      <c r="C60" s="163">
        <v>7</v>
      </c>
      <c r="D60" s="163">
        <v>17</v>
      </c>
      <c r="E60" s="163">
        <v>149.83625</v>
      </c>
    </row>
    <row r="61" spans="1:5" ht="12.75" customHeight="1">
      <c r="A61" s="111" t="s">
        <v>324</v>
      </c>
      <c r="B61" s="111">
        <v>803312</v>
      </c>
      <c r="C61" s="163">
        <v>7</v>
      </c>
      <c r="D61" s="163">
        <v>18</v>
      </c>
      <c r="E61" s="163">
        <v>155.14625</v>
      </c>
    </row>
    <row r="62" spans="1:5" ht="12.75" customHeight="1">
      <c r="A62" s="111" t="s">
        <v>324</v>
      </c>
      <c r="B62" s="111">
        <v>803312</v>
      </c>
      <c r="C62" s="163">
        <v>7</v>
      </c>
      <c r="D62" s="163">
        <v>19</v>
      </c>
      <c r="E62" s="163">
        <v>130.52</v>
      </c>
    </row>
    <row r="63" spans="1:5" ht="12.75" customHeight="1">
      <c r="A63" s="111" t="s">
        <v>324</v>
      </c>
      <c r="B63" s="111">
        <v>803312</v>
      </c>
      <c r="C63" s="163">
        <v>7</v>
      </c>
      <c r="D63" s="163">
        <v>20</v>
      </c>
      <c r="E63" s="163">
        <v>171.94625</v>
      </c>
    </row>
    <row r="64" spans="1:5" ht="12.75" customHeight="1">
      <c r="A64" s="111" t="s">
        <v>324</v>
      </c>
      <c r="B64" s="111">
        <v>803312</v>
      </c>
      <c r="C64" s="163">
        <v>7</v>
      </c>
      <c r="D64" s="163">
        <v>21</v>
      </c>
      <c r="E64" s="163">
        <v>143.8175</v>
      </c>
    </row>
    <row r="65" spans="1:5" ht="12.75" customHeight="1">
      <c r="A65" s="111" t="s">
        <v>324</v>
      </c>
      <c r="B65" s="111">
        <v>803312</v>
      </c>
      <c r="C65" s="163">
        <v>7</v>
      </c>
      <c r="D65" s="163">
        <v>22</v>
      </c>
      <c r="E65" s="163">
        <v>129.51</v>
      </c>
    </row>
    <row r="66" spans="1:5" ht="12.75" customHeight="1">
      <c r="A66" s="111" t="s">
        <v>324</v>
      </c>
      <c r="B66" s="111">
        <v>803312</v>
      </c>
      <c r="C66" s="163">
        <v>7</v>
      </c>
      <c r="D66" s="163">
        <v>23</v>
      </c>
      <c r="E66" s="163">
        <v>136.3775</v>
      </c>
    </row>
    <row r="67" spans="1:5" ht="12.75" customHeight="1">
      <c r="A67" s="111" t="s">
        <v>324</v>
      </c>
      <c r="B67" s="111">
        <v>803312</v>
      </c>
      <c r="C67" s="163">
        <v>7</v>
      </c>
      <c r="D67" s="163">
        <v>24</v>
      </c>
      <c r="E67" s="163">
        <v>146.81625</v>
      </c>
    </row>
    <row r="68" spans="1:5" ht="12.75" customHeight="1">
      <c r="A68" s="111" t="s">
        <v>324</v>
      </c>
      <c r="B68" s="111">
        <v>803312</v>
      </c>
      <c r="C68" s="163">
        <v>7</v>
      </c>
      <c r="D68" s="163">
        <v>25</v>
      </c>
      <c r="E68" s="163">
        <v>133.55</v>
      </c>
    </row>
    <row r="69" spans="1:5" ht="12.75" customHeight="1">
      <c r="A69" s="111" t="s">
        <v>324</v>
      </c>
      <c r="B69" s="111">
        <v>803312</v>
      </c>
      <c r="C69" s="163">
        <v>7</v>
      </c>
      <c r="D69" s="163">
        <v>26</v>
      </c>
      <c r="E69" s="163">
        <v>168.195</v>
      </c>
    </row>
    <row r="70" spans="1:5" ht="12.75" customHeight="1">
      <c r="A70" s="111" t="s">
        <v>324</v>
      </c>
      <c r="B70" s="111">
        <v>803312</v>
      </c>
      <c r="C70" s="163">
        <v>7</v>
      </c>
      <c r="D70" s="163">
        <v>27</v>
      </c>
      <c r="E70" s="163">
        <v>158.93375</v>
      </c>
    </row>
    <row r="71" spans="1:5" ht="12.75" customHeight="1">
      <c r="A71" s="111" t="s">
        <v>324</v>
      </c>
      <c r="B71" s="111">
        <v>803312</v>
      </c>
      <c r="C71" s="163">
        <v>7</v>
      </c>
      <c r="D71" s="163">
        <v>28</v>
      </c>
      <c r="E71" s="163">
        <v>185.01875</v>
      </c>
    </row>
    <row r="72" spans="1:5" ht="12.75" customHeight="1">
      <c r="A72" s="111" t="s">
        <v>324</v>
      </c>
      <c r="B72" s="111">
        <v>803312</v>
      </c>
      <c r="C72" s="163">
        <v>7</v>
      </c>
      <c r="D72" s="163">
        <v>29</v>
      </c>
      <c r="E72" s="163">
        <v>148.7025</v>
      </c>
    </row>
    <row r="73" spans="1:5" ht="12.75" customHeight="1">
      <c r="A73" s="111" t="s">
        <v>324</v>
      </c>
      <c r="B73" s="111">
        <v>803312</v>
      </c>
      <c r="C73" s="163">
        <v>7</v>
      </c>
      <c r="D73" s="163">
        <v>30</v>
      </c>
      <c r="E73" s="163">
        <v>157.89875</v>
      </c>
    </row>
    <row r="74" spans="1:5" ht="12.75" customHeight="1">
      <c r="A74" s="111" t="s">
        <v>324</v>
      </c>
      <c r="B74" s="111">
        <v>803312</v>
      </c>
      <c r="C74" s="163">
        <v>7</v>
      </c>
      <c r="D74" s="163">
        <v>31</v>
      </c>
      <c r="E74" s="163">
        <v>140.345</v>
      </c>
    </row>
    <row r="75" spans="1:5" ht="12.75" customHeight="1">
      <c r="A75" s="111" t="s">
        <v>324</v>
      </c>
      <c r="B75" s="111">
        <v>803312</v>
      </c>
      <c r="C75" s="163">
        <v>8</v>
      </c>
      <c r="D75" s="163">
        <v>1</v>
      </c>
      <c r="E75" s="163">
        <v>148.985</v>
      </c>
    </row>
    <row r="76" spans="1:5" ht="12.75" customHeight="1">
      <c r="A76" s="111" t="s">
        <v>324</v>
      </c>
      <c r="B76" s="111">
        <v>803312</v>
      </c>
      <c r="C76" s="163">
        <v>8</v>
      </c>
      <c r="D76" s="163">
        <v>4</v>
      </c>
      <c r="E76" s="163">
        <v>130.2514285714286</v>
      </c>
    </row>
    <row r="77" spans="1:5" ht="12.75" customHeight="1">
      <c r="A77" s="111" t="s">
        <v>324</v>
      </c>
      <c r="B77" s="111">
        <v>803312</v>
      </c>
      <c r="C77" s="163">
        <v>8</v>
      </c>
      <c r="D77" s="163">
        <v>5</v>
      </c>
      <c r="E77" s="163">
        <v>130.1525</v>
      </c>
    </row>
    <row r="78" spans="1:5" ht="12.75" customHeight="1">
      <c r="A78" s="111" t="s">
        <v>324</v>
      </c>
      <c r="B78" s="111">
        <v>803312</v>
      </c>
      <c r="C78" s="163">
        <v>8</v>
      </c>
      <c r="D78" s="163">
        <v>6</v>
      </c>
      <c r="E78" s="163">
        <v>136.6475</v>
      </c>
    </row>
    <row r="79" spans="1:5" ht="12.75" customHeight="1">
      <c r="A79" s="111" t="s">
        <v>324</v>
      </c>
      <c r="B79" s="111">
        <v>803312</v>
      </c>
      <c r="C79" s="163">
        <v>8</v>
      </c>
      <c r="D79" s="163">
        <v>9</v>
      </c>
      <c r="E79" s="163">
        <v>127.83625</v>
      </c>
    </row>
    <row r="80" spans="1:5" ht="12.75" customHeight="1">
      <c r="A80" s="111" t="s">
        <v>324</v>
      </c>
      <c r="B80" s="111">
        <v>803312</v>
      </c>
      <c r="C80" s="163">
        <v>8</v>
      </c>
      <c r="D80" s="163">
        <v>14</v>
      </c>
      <c r="E80" s="163">
        <v>122.74</v>
      </c>
    </row>
    <row r="81" spans="1:5" ht="12.75" customHeight="1">
      <c r="A81" s="111" t="s">
        <v>324</v>
      </c>
      <c r="B81" s="111">
        <v>803312</v>
      </c>
      <c r="C81" s="163">
        <v>8</v>
      </c>
      <c r="D81" s="163">
        <v>17</v>
      </c>
      <c r="E81" s="163">
        <v>126.69125</v>
      </c>
    </row>
    <row r="82" spans="1:5" ht="12.75" customHeight="1">
      <c r="A82" s="111" t="s">
        <v>324</v>
      </c>
      <c r="B82" s="111">
        <v>803312</v>
      </c>
      <c r="C82" s="163">
        <v>8</v>
      </c>
      <c r="D82" s="163">
        <v>19</v>
      </c>
      <c r="E82" s="163">
        <v>137.145</v>
      </c>
    </row>
    <row r="83" spans="1:5" ht="12.75" customHeight="1">
      <c r="A83" s="111" t="s">
        <v>324</v>
      </c>
      <c r="B83" s="111">
        <v>803312</v>
      </c>
      <c r="C83" s="163">
        <v>9</v>
      </c>
      <c r="D83" s="163">
        <v>2</v>
      </c>
      <c r="E83" s="163">
        <v>129.375</v>
      </c>
    </row>
    <row r="84" spans="1:5" ht="12.75" customHeight="1">
      <c r="A84" s="111" t="s">
        <v>324</v>
      </c>
      <c r="B84" s="111">
        <v>803312</v>
      </c>
      <c r="C84" s="163">
        <v>9</v>
      </c>
      <c r="D84" s="163">
        <v>3</v>
      </c>
      <c r="E84" s="163">
        <v>125.245</v>
      </c>
    </row>
    <row r="85" spans="1:5" ht="12.75" customHeight="1">
      <c r="A85" s="111" t="s">
        <v>369</v>
      </c>
      <c r="B85" s="111">
        <v>804002</v>
      </c>
      <c r="C85" s="163">
        <v>5</v>
      </c>
      <c r="D85" s="163">
        <v>2</v>
      </c>
      <c r="E85" s="163">
        <v>120.5</v>
      </c>
    </row>
    <row r="86" spans="1:5" ht="12.75" customHeight="1">
      <c r="A86" s="111" t="s">
        <v>369</v>
      </c>
      <c r="B86" s="111">
        <v>804002</v>
      </c>
      <c r="C86" s="163">
        <v>5</v>
      </c>
      <c r="D86" s="163">
        <v>4</v>
      </c>
      <c r="E86" s="163">
        <v>124.125</v>
      </c>
    </row>
    <row r="87" spans="1:5" ht="12.75" customHeight="1">
      <c r="A87" s="111" t="s">
        <v>369</v>
      </c>
      <c r="B87" s="172">
        <v>804002</v>
      </c>
      <c r="C87" s="163">
        <v>5</v>
      </c>
      <c r="D87" s="163">
        <v>21</v>
      </c>
      <c r="E87" s="163">
        <v>121.125</v>
      </c>
    </row>
    <row r="88" spans="1:5" ht="12.75" customHeight="1">
      <c r="A88" s="111" t="s">
        <v>369</v>
      </c>
      <c r="B88" s="172">
        <v>804002</v>
      </c>
      <c r="C88" s="163">
        <v>5</v>
      </c>
      <c r="D88" s="163">
        <v>26</v>
      </c>
      <c r="E88" s="163">
        <v>131</v>
      </c>
    </row>
    <row r="89" spans="1:5" ht="12.75" customHeight="1">
      <c r="A89" s="111" t="s">
        <v>369</v>
      </c>
      <c r="B89" s="172">
        <v>804002</v>
      </c>
      <c r="C89" s="163">
        <v>5</v>
      </c>
      <c r="D89" s="163">
        <v>27</v>
      </c>
      <c r="E89" s="163">
        <v>156.375</v>
      </c>
    </row>
    <row r="90" spans="1:5" ht="12.75" customHeight="1">
      <c r="A90" s="111" t="s">
        <v>369</v>
      </c>
      <c r="B90" s="172">
        <v>804002</v>
      </c>
      <c r="C90" s="163">
        <v>5</v>
      </c>
      <c r="D90" s="163">
        <v>28</v>
      </c>
      <c r="E90" s="163">
        <v>159.875</v>
      </c>
    </row>
    <row r="91" spans="1:5" ht="12.75" customHeight="1">
      <c r="A91" s="111" t="s">
        <v>369</v>
      </c>
      <c r="B91" s="172">
        <v>804002</v>
      </c>
      <c r="C91" s="163">
        <v>5</v>
      </c>
      <c r="D91" s="163">
        <v>29</v>
      </c>
      <c r="E91" s="163">
        <v>144</v>
      </c>
    </row>
    <row r="92" spans="1:5" ht="12.75" customHeight="1">
      <c r="A92" s="111" t="s">
        <v>369</v>
      </c>
      <c r="B92" s="172">
        <v>804002</v>
      </c>
      <c r="C92" s="163">
        <v>5</v>
      </c>
      <c r="D92" s="163">
        <v>30</v>
      </c>
      <c r="E92" s="163">
        <v>140.375</v>
      </c>
    </row>
    <row r="93" spans="1:5" ht="12.75" customHeight="1">
      <c r="A93" s="111" t="s">
        <v>369</v>
      </c>
      <c r="B93" s="172">
        <v>804002</v>
      </c>
      <c r="C93" s="163">
        <v>5</v>
      </c>
      <c r="D93" s="163">
        <v>31</v>
      </c>
      <c r="E93" s="163">
        <v>121.75</v>
      </c>
    </row>
    <row r="94" spans="1:5" ht="12.75" customHeight="1">
      <c r="A94" s="111" t="s">
        <v>369</v>
      </c>
      <c r="B94" s="172">
        <v>804002</v>
      </c>
      <c r="C94" s="163">
        <v>6</v>
      </c>
      <c r="D94" s="163">
        <v>3</v>
      </c>
      <c r="E94" s="163">
        <v>130.25</v>
      </c>
    </row>
    <row r="95" spans="1:5" ht="12.75" customHeight="1">
      <c r="A95" s="111" t="s">
        <v>369</v>
      </c>
      <c r="B95" s="172">
        <v>804002</v>
      </c>
      <c r="C95" s="163">
        <v>6</v>
      </c>
      <c r="D95" s="163">
        <v>11</v>
      </c>
      <c r="E95" s="163">
        <v>120.125</v>
      </c>
    </row>
    <row r="96" spans="1:5" ht="12.75" customHeight="1">
      <c r="A96" s="111" t="s">
        <v>369</v>
      </c>
      <c r="B96" s="172">
        <v>804002</v>
      </c>
      <c r="C96" s="163">
        <v>6</v>
      </c>
      <c r="D96" s="163">
        <v>17</v>
      </c>
      <c r="E96" s="163">
        <v>121</v>
      </c>
    </row>
    <row r="97" spans="1:5" ht="12.75" customHeight="1">
      <c r="A97" s="111" t="s">
        <v>369</v>
      </c>
      <c r="B97" s="172">
        <v>804002</v>
      </c>
      <c r="C97" s="163">
        <v>6</v>
      </c>
      <c r="D97" s="163">
        <v>18</v>
      </c>
      <c r="E97" s="163">
        <v>152.625</v>
      </c>
    </row>
    <row r="98" spans="1:5" ht="12.75" customHeight="1">
      <c r="A98" s="111" t="s">
        <v>369</v>
      </c>
      <c r="B98" s="172">
        <v>804002</v>
      </c>
      <c r="C98" s="163">
        <v>6</v>
      </c>
      <c r="D98" s="163">
        <v>22</v>
      </c>
      <c r="E98" s="163">
        <v>131.16666666666666</v>
      </c>
    </row>
    <row r="99" spans="1:5" ht="12.75" customHeight="1">
      <c r="A99" s="111" t="s">
        <v>369</v>
      </c>
      <c r="B99" s="172">
        <v>804002</v>
      </c>
      <c r="C99" s="163">
        <v>6</v>
      </c>
      <c r="D99" s="163">
        <v>23</v>
      </c>
      <c r="E99" s="163">
        <v>176.75</v>
      </c>
    </row>
    <row r="100" spans="1:5" ht="12.75" customHeight="1">
      <c r="A100" s="111" t="s">
        <v>369</v>
      </c>
      <c r="B100" s="172">
        <v>804002</v>
      </c>
      <c r="C100" s="163">
        <v>6</v>
      </c>
      <c r="D100" s="163">
        <v>24</v>
      </c>
      <c r="E100" s="163">
        <v>149</v>
      </c>
    </row>
    <row r="101" spans="1:5" ht="12.75" customHeight="1">
      <c r="A101" s="111" t="s">
        <v>369</v>
      </c>
      <c r="B101" s="172">
        <v>804002</v>
      </c>
      <c r="C101" s="163">
        <v>6</v>
      </c>
      <c r="D101" s="163">
        <v>25</v>
      </c>
      <c r="E101" s="163">
        <v>150.25</v>
      </c>
    </row>
    <row r="102" spans="1:5" ht="12.75" customHeight="1">
      <c r="A102" s="111" t="s">
        <v>369</v>
      </c>
      <c r="B102" s="172">
        <v>804002</v>
      </c>
      <c r="C102" s="163">
        <v>6</v>
      </c>
      <c r="D102" s="163">
        <v>26</v>
      </c>
      <c r="E102" s="163">
        <v>154.375</v>
      </c>
    </row>
    <row r="103" spans="1:5" ht="12.75" customHeight="1">
      <c r="A103" s="111" t="s">
        <v>369</v>
      </c>
      <c r="B103" s="172">
        <v>804002</v>
      </c>
      <c r="C103" s="163">
        <v>6</v>
      </c>
      <c r="D103" s="163">
        <v>29</v>
      </c>
      <c r="E103" s="163">
        <v>127.875</v>
      </c>
    </row>
    <row r="104" spans="1:5" ht="12.75" customHeight="1">
      <c r="A104" s="111" t="s">
        <v>369</v>
      </c>
      <c r="B104" s="172">
        <v>804002</v>
      </c>
      <c r="C104" s="163">
        <v>7</v>
      </c>
      <c r="D104" s="163">
        <v>14</v>
      </c>
      <c r="E104" s="163">
        <v>151</v>
      </c>
    </row>
    <row r="105" spans="1:5" ht="12.75" customHeight="1">
      <c r="A105" s="111" t="s">
        <v>369</v>
      </c>
      <c r="B105" s="172">
        <v>804002</v>
      </c>
      <c r="C105" s="163">
        <v>7</v>
      </c>
      <c r="D105" s="163">
        <v>15</v>
      </c>
      <c r="E105" s="163">
        <v>133</v>
      </c>
    </row>
    <row r="106" spans="1:5" ht="12.75" customHeight="1">
      <c r="A106" s="111" t="s">
        <v>369</v>
      </c>
      <c r="B106" s="172">
        <v>804002</v>
      </c>
      <c r="C106" s="163">
        <v>7</v>
      </c>
      <c r="D106" s="163">
        <v>16</v>
      </c>
      <c r="E106" s="163">
        <v>159.375</v>
      </c>
    </row>
    <row r="107" spans="1:5" ht="12.75" customHeight="1">
      <c r="A107" s="111" t="s">
        <v>369</v>
      </c>
      <c r="B107" s="172">
        <v>804002</v>
      </c>
      <c r="C107" s="163">
        <v>7</v>
      </c>
      <c r="D107" s="163">
        <v>17</v>
      </c>
      <c r="E107" s="163">
        <v>146.625</v>
      </c>
    </row>
    <row r="108" spans="1:5" ht="12.75" customHeight="1">
      <c r="A108" s="111" t="s">
        <v>369</v>
      </c>
      <c r="B108" s="172">
        <v>804002</v>
      </c>
      <c r="C108" s="163">
        <v>7</v>
      </c>
      <c r="D108" s="163">
        <v>19</v>
      </c>
      <c r="E108" s="163">
        <v>132.625</v>
      </c>
    </row>
    <row r="109" spans="1:5" ht="12.75" customHeight="1">
      <c r="A109" s="111" t="s">
        <v>369</v>
      </c>
      <c r="B109" s="172">
        <v>804002</v>
      </c>
      <c r="C109" s="163">
        <v>7</v>
      </c>
      <c r="D109" s="163">
        <v>20</v>
      </c>
      <c r="E109" s="163">
        <v>122.75</v>
      </c>
    </row>
    <row r="110" spans="1:5" ht="12.75" customHeight="1">
      <c r="A110" s="111" t="s">
        <v>369</v>
      </c>
      <c r="B110" s="172">
        <v>804002</v>
      </c>
      <c r="C110" s="163">
        <v>7</v>
      </c>
      <c r="D110" s="163">
        <v>21</v>
      </c>
      <c r="E110" s="163">
        <v>126</v>
      </c>
    </row>
    <row r="111" spans="1:5" ht="12.75" customHeight="1">
      <c r="A111" s="111" t="s">
        <v>369</v>
      </c>
      <c r="B111" s="172">
        <v>804002</v>
      </c>
      <c r="C111" s="163">
        <v>9</v>
      </c>
      <c r="D111" s="163">
        <v>2</v>
      </c>
      <c r="E111" s="163">
        <v>135.375</v>
      </c>
    </row>
    <row r="112" spans="1:5" ht="12.75" customHeight="1">
      <c r="A112" s="111" t="s">
        <v>371</v>
      </c>
      <c r="B112" s="172">
        <v>804009</v>
      </c>
      <c r="C112" s="163">
        <v>5</v>
      </c>
      <c r="D112" s="163">
        <v>1</v>
      </c>
      <c r="E112" s="163">
        <v>134</v>
      </c>
    </row>
    <row r="113" spans="1:5" ht="12.75" customHeight="1">
      <c r="A113" s="111" t="s">
        <v>371</v>
      </c>
      <c r="B113" s="172">
        <v>804009</v>
      </c>
      <c r="C113" s="163">
        <v>5</v>
      </c>
      <c r="D113" s="163">
        <v>2</v>
      </c>
      <c r="E113" s="163">
        <v>120.75</v>
      </c>
    </row>
    <row r="114" spans="1:5" ht="12.75" customHeight="1">
      <c r="A114" s="111" t="s">
        <v>371</v>
      </c>
      <c r="B114" s="172">
        <v>804009</v>
      </c>
      <c r="C114" s="163">
        <v>5</v>
      </c>
      <c r="D114" s="163">
        <v>8</v>
      </c>
      <c r="E114" s="163">
        <v>121</v>
      </c>
    </row>
    <row r="115" spans="1:5" ht="12.75" customHeight="1">
      <c r="A115" s="111" t="s">
        <v>371</v>
      </c>
      <c r="B115" s="172">
        <v>804009</v>
      </c>
      <c r="C115" s="163">
        <v>5</v>
      </c>
      <c r="D115" s="163">
        <v>13</v>
      </c>
      <c r="E115" s="163">
        <v>126.5</v>
      </c>
    </row>
    <row r="116" spans="1:5" ht="12.75" customHeight="1">
      <c r="A116" s="111" t="s">
        <v>371</v>
      </c>
      <c r="B116" s="172">
        <v>804009</v>
      </c>
      <c r="C116" s="163">
        <v>5</v>
      </c>
      <c r="D116" s="163">
        <v>21</v>
      </c>
      <c r="E116" s="163">
        <v>131</v>
      </c>
    </row>
    <row r="117" spans="1:5" ht="12.75" customHeight="1">
      <c r="A117" s="111" t="s">
        <v>371</v>
      </c>
      <c r="B117" s="172">
        <v>804009</v>
      </c>
      <c r="C117" s="163">
        <v>5</v>
      </c>
      <c r="D117" s="163">
        <v>24</v>
      </c>
      <c r="E117" s="163">
        <v>123.75</v>
      </c>
    </row>
    <row r="118" spans="1:5" ht="12.75" customHeight="1">
      <c r="A118" s="111" t="s">
        <v>371</v>
      </c>
      <c r="B118" s="172">
        <v>804009</v>
      </c>
      <c r="C118" s="163">
        <v>5</v>
      </c>
      <c r="D118" s="163">
        <v>25</v>
      </c>
      <c r="E118" s="163">
        <v>123.25</v>
      </c>
    </row>
    <row r="119" spans="1:5" ht="12.75" customHeight="1">
      <c r="A119" s="111" t="s">
        <v>371</v>
      </c>
      <c r="B119" s="172">
        <v>804009</v>
      </c>
      <c r="C119" s="163">
        <v>5</v>
      </c>
      <c r="D119" s="163">
        <v>26</v>
      </c>
      <c r="E119" s="163">
        <v>141.5</v>
      </c>
    </row>
    <row r="120" spans="1:5" ht="12.75" customHeight="1">
      <c r="A120" s="111" t="s">
        <v>371</v>
      </c>
      <c r="B120" s="172">
        <v>804009</v>
      </c>
      <c r="C120" s="163">
        <v>5</v>
      </c>
      <c r="D120" s="163">
        <v>27</v>
      </c>
      <c r="E120" s="163">
        <v>155</v>
      </c>
    </row>
    <row r="121" spans="1:5" ht="12.75" customHeight="1">
      <c r="A121" s="111" t="s">
        <v>371</v>
      </c>
      <c r="B121" s="172">
        <v>804009</v>
      </c>
      <c r="C121" s="163">
        <v>5</v>
      </c>
      <c r="D121" s="163">
        <v>28</v>
      </c>
      <c r="E121" s="163">
        <v>174.75</v>
      </c>
    </row>
    <row r="122" spans="1:5" ht="12.75" customHeight="1">
      <c r="A122" s="111" t="s">
        <v>371</v>
      </c>
      <c r="B122" s="172">
        <v>804009</v>
      </c>
      <c r="C122" s="163">
        <v>5</v>
      </c>
      <c r="D122" s="163">
        <v>29</v>
      </c>
      <c r="E122" s="163">
        <v>148</v>
      </c>
    </row>
    <row r="123" spans="1:5" ht="12.75" customHeight="1">
      <c r="A123" s="111" t="s">
        <v>371</v>
      </c>
      <c r="B123" s="172">
        <v>804009</v>
      </c>
      <c r="C123" s="163">
        <v>5</v>
      </c>
      <c r="D123" s="163">
        <v>30</v>
      </c>
      <c r="E123" s="163">
        <v>166.25</v>
      </c>
    </row>
    <row r="124" spans="1:5" ht="12.75" customHeight="1">
      <c r="A124" s="111" t="s">
        <v>371</v>
      </c>
      <c r="B124" s="172">
        <v>804009</v>
      </c>
      <c r="C124" s="163">
        <v>5</v>
      </c>
      <c r="D124" s="163">
        <v>31</v>
      </c>
      <c r="E124" s="163">
        <v>157.75</v>
      </c>
    </row>
    <row r="125" spans="1:5" ht="12.75" customHeight="1">
      <c r="A125" s="111" t="s">
        <v>371</v>
      </c>
      <c r="B125" s="172">
        <v>804009</v>
      </c>
      <c r="C125" s="163">
        <v>6</v>
      </c>
      <c r="D125" s="163">
        <v>1</v>
      </c>
      <c r="E125" s="163">
        <v>123</v>
      </c>
    </row>
    <row r="126" spans="1:5" ht="12.75" customHeight="1">
      <c r="A126" s="111" t="s">
        <v>371</v>
      </c>
      <c r="B126" s="172">
        <v>804009</v>
      </c>
      <c r="C126" s="163">
        <v>6</v>
      </c>
      <c r="D126" s="163">
        <v>2</v>
      </c>
      <c r="E126" s="163">
        <v>130</v>
      </c>
    </row>
    <row r="127" spans="1:5" ht="12.75" customHeight="1">
      <c r="A127" s="111" t="s">
        <v>371</v>
      </c>
      <c r="B127" s="172">
        <v>804009</v>
      </c>
      <c r="C127" s="163">
        <v>6</v>
      </c>
      <c r="D127" s="163">
        <v>3</v>
      </c>
      <c r="E127" s="163">
        <v>136.25</v>
      </c>
    </row>
    <row r="128" spans="1:5" ht="12.75" customHeight="1">
      <c r="A128" s="111" t="s">
        <v>371</v>
      </c>
      <c r="B128" s="172">
        <v>804009</v>
      </c>
      <c r="C128" s="163">
        <v>6</v>
      </c>
      <c r="D128" s="163">
        <v>11</v>
      </c>
      <c r="E128" s="163">
        <v>126</v>
      </c>
    </row>
    <row r="129" spans="1:5" ht="12.75" customHeight="1">
      <c r="A129" s="111" t="s">
        <v>371</v>
      </c>
      <c r="B129" s="172">
        <v>804009</v>
      </c>
      <c r="C129" s="163">
        <v>6</v>
      </c>
      <c r="D129" s="163">
        <v>13</v>
      </c>
      <c r="E129" s="163">
        <v>134.5</v>
      </c>
    </row>
    <row r="130" spans="1:5" ht="12.75" customHeight="1">
      <c r="A130" s="111" t="s">
        <v>371</v>
      </c>
      <c r="B130" s="172">
        <v>804009</v>
      </c>
      <c r="C130" s="163">
        <v>6</v>
      </c>
      <c r="D130" s="163">
        <v>17</v>
      </c>
      <c r="E130" s="163">
        <v>144.75</v>
      </c>
    </row>
    <row r="131" spans="1:5" ht="12.75" customHeight="1">
      <c r="A131" s="111" t="s">
        <v>371</v>
      </c>
      <c r="B131" s="172">
        <v>804009</v>
      </c>
      <c r="C131" s="163">
        <v>6</v>
      </c>
      <c r="D131" s="163">
        <v>18</v>
      </c>
      <c r="E131" s="163">
        <v>166.5</v>
      </c>
    </row>
    <row r="132" spans="1:5" ht="12.75" customHeight="1">
      <c r="A132" s="111" t="s">
        <v>371</v>
      </c>
      <c r="B132" s="172">
        <v>804009</v>
      </c>
      <c r="C132" s="163">
        <v>6</v>
      </c>
      <c r="D132" s="163">
        <v>21</v>
      </c>
      <c r="E132" s="163">
        <v>132.75</v>
      </c>
    </row>
    <row r="133" spans="1:5" ht="12.75" customHeight="1">
      <c r="A133" s="111" t="s">
        <v>371</v>
      </c>
      <c r="B133" s="172">
        <v>804009</v>
      </c>
      <c r="C133" s="163">
        <v>6</v>
      </c>
      <c r="D133" s="163">
        <v>22</v>
      </c>
      <c r="E133" s="163">
        <v>149</v>
      </c>
    </row>
    <row r="134" spans="1:5" ht="12.75" customHeight="1">
      <c r="A134" s="111" t="s">
        <v>371</v>
      </c>
      <c r="B134" s="172">
        <v>804009</v>
      </c>
      <c r="C134" s="163">
        <v>6</v>
      </c>
      <c r="D134" s="163">
        <v>23</v>
      </c>
      <c r="E134" s="163">
        <v>201.25</v>
      </c>
    </row>
    <row r="135" spans="1:5" ht="12.75" customHeight="1">
      <c r="A135" s="111" t="s">
        <v>371</v>
      </c>
      <c r="B135" s="172">
        <v>804009</v>
      </c>
      <c r="C135" s="163">
        <v>6</v>
      </c>
      <c r="D135" s="163">
        <v>24</v>
      </c>
      <c r="E135" s="163">
        <v>174.75</v>
      </c>
    </row>
    <row r="136" spans="1:5" ht="12.75" customHeight="1">
      <c r="A136" s="111" t="s">
        <v>371</v>
      </c>
      <c r="B136" s="172">
        <v>804009</v>
      </c>
      <c r="C136" s="163">
        <v>6</v>
      </c>
      <c r="D136" s="163">
        <v>25</v>
      </c>
      <c r="E136" s="163">
        <v>132.75</v>
      </c>
    </row>
    <row r="137" spans="1:5" ht="12.75" customHeight="1">
      <c r="A137" s="111" t="s">
        <v>371</v>
      </c>
      <c r="B137" s="172">
        <v>804009</v>
      </c>
      <c r="C137" s="163">
        <v>6</v>
      </c>
      <c r="D137" s="163">
        <v>26</v>
      </c>
      <c r="E137" s="163">
        <v>161.75</v>
      </c>
    </row>
    <row r="138" spans="1:5" ht="12.75" customHeight="1">
      <c r="A138" s="111" t="s">
        <v>371</v>
      </c>
      <c r="B138" s="172">
        <v>804009</v>
      </c>
      <c r="C138" s="163">
        <v>6</v>
      </c>
      <c r="D138" s="163">
        <v>27</v>
      </c>
      <c r="E138" s="163">
        <v>159.75</v>
      </c>
    </row>
    <row r="139" spans="1:5" ht="12.75" customHeight="1">
      <c r="A139" s="111" t="s">
        <v>371</v>
      </c>
      <c r="B139" s="172">
        <v>804009</v>
      </c>
      <c r="C139" s="163">
        <v>6</v>
      </c>
      <c r="D139" s="163">
        <v>28</v>
      </c>
      <c r="E139" s="163">
        <v>162</v>
      </c>
    </row>
    <row r="140" spans="1:5" ht="12.75" customHeight="1">
      <c r="A140" s="111" t="s">
        <v>371</v>
      </c>
      <c r="B140" s="172">
        <v>804009</v>
      </c>
      <c r="C140" s="163">
        <v>6</v>
      </c>
      <c r="D140" s="163">
        <v>29</v>
      </c>
      <c r="E140" s="163">
        <v>145.5</v>
      </c>
    </row>
    <row r="141" spans="1:5" ht="12.75" customHeight="1">
      <c r="A141" s="111" t="s">
        <v>371</v>
      </c>
      <c r="B141" s="172">
        <v>804009</v>
      </c>
      <c r="C141" s="163">
        <v>6</v>
      </c>
      <c r="D141" s="163">
        <v>30</v>
      </c>
      <c r="E141" s="163">
        <v>130</v>
      </c>
    </row>
    <row r="142" spans="1:5" ht="12.75" customHeight="1">
      <c r="A142" s="111" t="s">
        <v>371</v>
      </c>
      <c r="B142" s="172">
        <v>804009</v>
      </c>
      <c r="C142" s="163">
        <v>7</v>
      </c>
      <c r="D142" s="163">
        <v>2</v>
      </c>
      <c r="E142" s="163">
        <v>124.25</v>
      </c>
    </row>
    <row r="143" spans="1:5" ht="12.75" customHeight="1">
      <c r="A143" s="111" t="s">
        <v>371</v>
      </c>
      <c r="B143" s="172">
        <v>804009</v>
      </c>
      <c r="C143" s="163">
        <v>7</v>
      </c>
      <c r="D143" s="163">
        <v>3</v>
      </c>
      <c r="E143" s="163">
        <v>125</v>
      </c>
    </row>
    <row r="144" spans="1:5" ht="12.75" customHeight="1">
      <c r="A144" s="111" t="s">
        <v>371</v>
      </c>
      <c r="B144" s="172">
        <v>804009</v>
      </c>
      <c r="C144" s="163">
        <v>7</v>
      </c>
      <c r="D144" s="163">
        <v>4</v>
      </c>
      <c r="E144" s="163">
        <v>131</v>
      </c>
    </row>
    <row r="145" spans="1:5" ht="12.75" customHeight="1">
      <c r="A145" s="111" t="s">
        <v>371</v>
      </c>
      <c r="B145" s="172">
        <v>804009</v>
      </c>
      <c r="C145" s="163">
        <v>7</v>
      </c>
      <c r="D145" s="163">
        <v>7</v>
      </c>
      <c r="E145" s="163">
        <v>129.75</v>
      </c>
    </row>
    <row r="146" spans="1:5" ht="12.75" customHeight="1">
      <c r="A146" s="111" t="s">
        <v>371</v>
      </c>
      <c r="B146" s="172">
        <v>804009</v>
      </c>
      <c r="C146" s="163">
        <v>7</v>
      </c>
      <c r="D146" s="163">
        <v>14</v>
      </c>
      <c r="E146" s="163">
        <v>152.75</v>
      </c>
    </row>
    <row r="147" spans="1:5" ht="12.75" customHeight="1">
      <c r="A147" s="111" t="s">
        <v>371</v>
      </c>
      <c r="B147" s="172">
        <v>804009</v>
      </c>
      <c r="C147" s="163">
        <v>7</v>
      </c>
      <c r="D147" s="163">
        <v>15</v>
      </c>
      <c r="E147" s="163">
        <v>120.75</v>
      </c>
    </row>
    <row r="148" spans="1:5" ht="12.75" customHeight="1">
      <c r="A148" s="111" t="s">
        <v>371</v>
      </c>
      <c r="B148" s="172">
        <v>804009</v>
      </c>
      <c r="C148" s="163">
        <v>7</v>
      </c>
      <c r="D148" s="163">
        <v>17</v>
      </c>
      <c r="E148" s="163">
        <v>168</v>
      </c>
    </row>
    <row r="149" spans="1:5" ht="12.75" customHeight="1">
      <c r="A149" s="111" t="s">
        <v>371</v>
      </c>
      <c r="B149" s="172">
        <v>804009</v>
      </c>
      <c r="C149" s="163">
        <v>7</v>
      </c>
      <c r="D149" s="163">
        <v>18</v>
      </c>
      <c r="E149" s="163">
        <v>147</v>
      </c>
    </row>
    <row r="150" spans="1:5" ht="12.75" customHeight="1">
      <c r="A150" s="111" t="s">
        <v>371</v>
      </c>
      <c r="B150" s="172">
        <v>804009</v>
      </c>
      <c r="C150" s="163">
        <v>7</v>
      </c>
      <c r="D150" s="163">
        <v>19</v>
      </c>
      <c r="E150" s="163">
        <v>139.75</v>
      </c>
    </row>
    <row r="151" spans="1:5" ht="12.75" customHeight="1">
      <c r="A151" s="111" t="s">
        <v>371</v>
      </c>
      <c r="B151" s="172">
        <v>804009</v>
      </c>
      <c r="C151" s="163">
        <v>7</v>
      </c>
      <c r="D151" s="163">
        <v>20</v>
      </c>
      <c r="E151" s="163">
        <v>149</v>
      </c>
    </row>
    <row r="152" spans="1:5" ht="12.75" customHeight="1">
      <c r="A152" s="111" t="s">
        <v>371</v>
      </c>
      <c r="B152" s="172">
        <v>804009</v>
      </c>
      <c r="C152" s="163">
        <v>7</v>
      </c>
      <c r="D152" s="163">
        <v>21</v>
      </c>
      <c r="E152" s="163">
        <v>146.5</v>
      </c>
    </row>
    <row r="153" spans="1:5" ht="12.75" customHeight="1">
      <c r="A153" s="111" t="s">
        <v>371</v>
      </c>
      <c r="B153" s="172">
        <v>804009</v>
      </c>
      <c r="C153" s="163">
        <v>7</v>
      </c>
      <c r="D153" s="163">
        <v>23</v>
      </c>
      <c r="E153" s="163">
        <v>138.25</v>
      </c>
    </row>
    <row r="154" spans="1:5" ht="12.75" customHeight="1">
      <c r="A154" s="111" t="s">
        <v>371</v>
      </c>
      <c r="B154" s="172">
        <v>804009</v>
      </c>
      <c r="C154" s="163">
        <v>7</v>
      </c>
      <c r="D154" s="163">
        <v>24</v>
      </c>
      <c r="E154" s="163">
        <v>135.75</v>
      </c>
    </row>
    <row r="155" spans="1:5" ht="12.75" customHeight="1">
      <c r="A155" s="111" t="s">
        <v>371</v>
      </c>
      <c r="B155" s="172">
        <v>804009</v>
      </c>
      <c r="C155" s="163">
        <v>7</v>
      </c>
      <c r="D155" s="163">
        <v>25</v>
      </c>
      <c r="E155" s="163">
        <v>136.75</v>
      </c>
    </row>
    <row r="156" spans="1:5" ht="12.75" customHeight="1">
      <c r="A156" s="111" t="s">
        <v>371</v>
      </c>
      <c r="B156" s="172">
        <v>804009</v>
      </c>
      <c r="C156" s="163">
        <v>7</v>
      </c>
      <c r="D156" s="163">
        <v>26</v>
      </c>
      <c r="E156" s="163">
        <v>140.75</v>
      </c>
    </row>
    <row r="157" spans="1:5" ht="12.75" customHeight="1">
      <c r="A157" s="111" t="s">
        <v>371</v>
      </c>
      <c r="B157" s="172">
        <v>804009</v>
      </c>
      <c r="C157" s="163">
        <v>7</v>
      </c>
      <c r="D157" s="163">
        <v>27</v>
      </c>
      <c r="E157" s="163">
        <v>139.5</v>
      </c>
    </row>
    <row r="158" spans="1:5" ht="12.75" customHeight="1">
      <c r="A158" s="111" t="s">
        <v>371</v>
      </c>
      <c r="B158" s="172">
        <v>804009</v>
      </c>
      <c r="C158" s="163">
        <v>7</v>
      </c>
      <c r="D158" s="163">
        <v>28</v>
      </c>
      <c r="E158" s="163">
        <v>156</v>
      </c>
    </row>
    <row r="159" spans="1:5" ht="12.75" customHeight="1">
      <c r="A159" s="111" t="s">
        <v>371</v>
      </c>
      <c r="B159" s="172">
        <v>804009</v>
      </c>
      <c r="C159" s="163">
        <v>7</v>
      </c>
      <c r="D159" s="163">
        <v>30</v>
      </c>
      <c r="E159" s="163">
        <v>169.5</v>
      </c>
    </row>
    <row r="160" spans="1:5" ht="12.75" customHeight="1">
      <c r="A160" s="111" t="s">
        <v>371</v>
      </c>
      <c r="B160" s="172">
        <v>804009</v>
      </c>
      <c r="C160" s="163">
        <v>7</v>
      </c>
      <c r="D160" s="163">
        <v>31</v>
      </c>
      <c r="E160" s="163">
        <v>133.75</v>
      </c>
    </row>
    <row r="161" spans="1:5" ht="12.75" customHeight="1">
      <c r="A161" s="111" t="s">
        <v>371</v>
      </c>
      <c r="B161" s="172">
        <v>804009</v>
      </c>
      <c r="C161" s="163">
        <v>8</v>
      </c>
      <c r="D161" s="163">
        <v>1</v>
      </c>
      <c r="E161" s="163">
        <v>156.5</v>
      </c>
    </row>
    <row r="162" spans="1:5" ht="12.75" customHeight="1">
      <c r="A162" s="111" t="s">
        <v>371</v>
      </c>
      <c r="B162" s="172">
        <v>804009</v>
      </c>
      <c r="C162" s="163">
        <v>8</v>
      </c>
      <c r="D162" s="163">
        <v>2</v>
      </c>
      <c r="E162" s="163">
        <v>134.5</v>
      </c>
    </row>
    <row r="163" spans="1:5" ht="12.75" customHeight="1">
      <c r="A163" s="111" t="s">
        <v>371</v>
      </c>
      <c r="B163" s="172">
        <v>804009</v>
      </c>
      <c r="C163" s="163">
        <v>8</v>
      </c>
      <c r="D163" s="163">
        <v>6</v>
      </c>
      <c r="E163" s="163">
        <v>124.5</v>
      </c>
    </row>
    <row r="164" spans="1:5" ht="12.75" customHeight="1">
      <c r="A164" s="111" t="s">
        <v>371</v>
      </c>
      <c r="B164" s="172">
        <v>804009</v>
      </c>
      <c r="C164" s="163">
        <v>8</v>
      </c>
      <c r="D164" s="163">
        <v>14</v>
      </c>
      <c r="E164" s="163">
        <v>123</v>
      </c>
    </row>
    <row r="165" spans="1:5" ht="12.75" customHeight="1">
      <c r="A165" s="111" t="s">
        <v>371</v>
      </c>
      <c r="B165" s="172">
        <v>804009</v>
      </c>
      <c r="C165" s="163">
        <v>8</v>
      </c>
      <c r="D165" s="163">
        <v>17</v>
      </c>
      <c r="E165" s="163">
        <v>122.5</v>
      </c>
    </row>
    <row r="166" spans="1:5" ht="12.75" customHeight="1">
      <c r="A166" s="111" t="s">
        <v>371</v>
      </c>
      <c r="B166" s="172">
        <v>804009</v>
      </c>
      <c r="C166" s="163">
        <v>8</v>
      </c>
      <c r="D166" s="163">
        <v>19</v>
      </c>
      <c r="E166" s="163">
        <v>142.5</v>
      </c>
    </row>
    <row r="167" spans="1:5" ht="12.75" customHeight="1">
      <c r="A167" s="111" t="s">
        <v>371</v>
      </c>
      <c r="B167" s="172">
        <v>804009</v>
      </c>
      <c r="C167" s="163">
        <v>8</v>
      </c>
      <c r="D167" s="163">
        <v>30</v>
      </c>
      <c r="E167" s="163">
        <v>127.75</v>
      </c>
    </row>
    <row r="168" spans="1:5" ht="12.75" customHeight="1">
      <c r="A168" s="111" t="s">
        <v>371</v>
      </c>
      <c r="B168" s="172">
        <v>804009</v>
      </c>
      <c r="C168" s="163">
        <v>9</v>
      </c>
      <c r="D168" s="163">
        <v>2</v>
      </c>
      <c r="E168" s="163">
        <v>145.75</v>
      </c>
    </row>
    <row r="169" spans="1:5" ht="12.75" customHeight="1">
      <c r="A169" s="111" t="s">
        <v>371</v>
      </c>
      <c r="B169" s="172">
        <v>804009</v>
      </c>
      <c r="C169" s="163">
        <v>9</v>
      </c>
      <c r="D169" s="163">
        <v>15</v>
      </c>
      <c r="E169" s="163">
        <v>128.75</v>
      </c>
    </row>
    <row r="170" spans="1:5" ht="12.75" customHeight="1">
      <c r="A170" s="111" t="s">
        <v>365</v>
      </c>
      <c r="B170" s="172">
        <v>803805</v>
      </c>
      <c r="C170" s="163">
        <v>4</v>
      </c>
      <c r="D170" s="163">
        <v>5</v>
      </c>
      <c r="E170" s="163">
        <v>124.71428571428571</v>
      </c>
    </row>
    <row r="171" spans="1:5" ht="12.75" customHeight="1">
      <c r="A171" s="111" t="s">
        <v>365</v>
      </c>
      <c r="B171" s="172">
        <v>803805</v>
      </c>
      <c r="C171" s="163">
        <v>5</v>
      </c>
      <c r="D171" s="163">
        <v>20</v>
      </c>
      <c r="E171" s="163">
        <v>124.125</v>
      </c>
    </row>
    <row r="172" spans="1:5" ht="12.75" customHeight="1">
      <c r="A172" s="111" t="s">
        <v>365</v>
      </c>
      <c r="B172" s="172">
        <v>803805</v>
      </c>
      <c r="C172" s="163">
        <v>5</v>
      </c>
      <c r="D172" s="163">
        <v>21</v>
      </c>
      <c r="E172" s="163">
        <v>138.375</v>
      </c>
    </row>
    <row r="173" spans="1:5" ht="12.75" customHeight="1">
      <c r="A173" s="111" t="s">
        <v>365</v>
      </c>
      <c r="B173" s="172">
        <v>803805</v>
      </c>
      <c r="C173" s="163">
        <v>5</v>
      </c>
      <c r="D173" s="163">
        <v>22</v>
      </c>
      <c r="E173" s="163">
        <v>132</v>
      </c>
    </row>
    <row r="174" spans="1:5" ht="12.75" customHeight="1">
      <c r="A174" s="111" t="s">
        <v>365</v>
      </c>
      <c r="B174" s="172">
        <v>803805</v>
      </c>
      <c r="C174" s="163">
        <v>5</v>
      </c>
      <c r="D174" s="163">
        <v>24</v>
      </c>
      <c r="E174" s="163">
        <v>123.5</v>
      </c>
    </row>
    <row r="175" spans="1:5" ht="12.75" customHeight="1">
      <c r="A175" s="111" t="s">
        <v>365</v>
      </c>
      <c r="B175" s="172">
        <v>803805</v>
      </c>
      <c r="C175" s="163">
        <v>5</v>
      </c>
      <c r="D175" s="163">
        <v>26</v>
      </c>
      <c r="E175" s="163">
        <v>147.5</v>
      </c>
    </row>
    <row r="176" spans="1:5" ht="12.75" customHeight="1">
      <c r="A176" s="111" t="s">
        <v>365</v>
      </c>
      <c r="B176" s="172">
        <v>803805</v>
      </c>
      <c r="C176" s="163">
        <v>5</v>
      </c>
      <c r="D176" s="163">
        <v>27</v>
      </c>
      <c r="E176" s="163">
        <v>169.625</v>
      </c>
    </row>
    <row r="177" spans="1:5" ht="12.75" customHeight="1">
      <c r="A177" s="111" t="s">
        <v>365</v>
      </c>
      <c r="B177" s="111">
        <v>803805</v>
      </c>
      <c r="C177" s="163">
        <v>5</v>
      </c>
      <c r="D177" s="163">
        <v>28</v>
      </c>
      <c r="E177" s="163">
        <v>166.25</v>
      </c>
    </row>
    <row r="178" spans="1:5" ht="12.75" customHeight="1">
      <c r="A178" s="111" t="s">
        <v>365</v>
      </c>
      <c r="B178" s="111">
        <v>803805</v>
      </c>
      <c r="C178" s="163">
        <v>5</v>
      </c>
      <c r="D178" s="163">
        <v>29</v>
      </c>
      <c r="E178" s="163">
        <v>166.125</v>
      </c>
    </row>
    <row r="179" spans="1:5" ht="12.75" customHeight="1">
      <c r="A179" s="111" t="s">
        <v>365</v>
      </c>
      <c r="B179" s="111">
        <v>803805</v>
      </c>
      <c r="C179" s="163">
        <v>5</v>
      </c>
      <c r="D179" s="163">
        <v>30</v>
      </c>
      <c r="E179" s="163">
        <v>174.875</v>
      </c>
    </row>
    <row r="180" spans="1:5" ht="12.75" customHeight="1">
      <c r="A180" s="111" t="s">
        <v>365</v>
      </c>
      <c r="B180" s="111">
        <v>803805</v>
      </c>
      <c r="C180" s="163">
        <v>6</v>
      </c>
      <c r="D180" s="163">
        <v>2</v>
      </c>
      <c r="E180" s="163">
        <v>127.125</v>
      </c>
    </row>
    <row r="181" spans="1:5" ht="12.75" customHeight="1">
      <c r="A181" s="111" t="s">
        <v>365</v>
      </c>
      <c r="B181" s="111">
        <v>803805</v>
      </c>
      <c r="C181" s="163">
        <v>6</v>
      </c>
      <c r="D181" s="163">
        <v>4</v>
      </c>
      <c r="E181" s="163">
        <v>139.375</v>
      </c>
    </row>
    <row r="182" spans="1:5" ht="12.75" customHeight="1">
      <c r="A182" s="111" t="s">
        <v>365</v>
      </c>
      <c r="B182" s="111">
        <v>803805</v>
      </c>
      <c r="C182" s="163">
        <v>6</v>
      </c>
      <c r="D182" s="163">
        <v>10</v>
      </c>
      <c r="E182" s="163">
        <v>122</v>
      </c>
    </row>
    <row r="183" spans="1:5" ht="12.75" customHeight="1">
      <c r="A183" s="111" t="s">
        <v>365</v>
      </c>
      <c r="B183" s="111">
        <v>803805</v>
      </c>
      <c r="C183" s="163">
        <v>6</v>
      </c>
      <c r="D183" s="163">
        <v>11</v>
      </c>
      <c r="E183" s="163">
        <v>134.25</v>
      </c>
    </row>
    <row r="184" spans="1:5" ht="12.75" customHeight="1">
      <c r="A184" s="111" t="s">
        <v>365</v>
      </c>
      <c r="B184" s="111">
        <v>803805</v>
      </c>
      <c r="C184" s="163">
        <v>6</v>
      </c>
      <c r="D184" s="163">
        <v>12</v>
      </c>
      <c r="E184" s="163">
        <v>120.125</v>
      </c>
    </row>
    <row r="185" spans="1:5" ht="12.75" customHeight="1">
      <c r="A185" s="111" t="s">
        <v>365</v>
      </c>
      <c r="B185" s="111">
        <v>803805</v>
      </c>
      <c r="C185" s="163">
        <v>6</v>
      </c>
      <c r="D185" s="163">
        <v>13</v>
      </c>
      <c r="E185" s="163">
        <v>124.375</v>
      </c>
    </row>
    <row r="186" spans="1:5" ht="12.75" customHeight="1">
      <c r="A186" s="111" t="s">
        <v>365</v>
      </c>
      <c r="B186" s="111">
        <v>803805</v>
      </c>
      <c r="C186" s="163">
        <v>6</v>
      </c>
      <c r="D186" s="163">
        <v>17</v>
      </c>
      <c r="E186" s="163">
        <v>143.5</v>
      </c>
    </row>
    <row r="187" spans="1:5" ht="12.75" customHeight="1">
      <c r="A187" s="111" t="s">
        <v>365</v>
      </c>
      <c r="B187" s="111">
        <v>803805</v>
      </c>
      <c r="C187" s="163">
        <v>6</v>
      </c>
      <c r="D187" s="163">
        <v>18</v>
      </c>
      <c r="E187" s="163">
        <v>171</v>
      </c>
    </row>
    <row r="188" spans="1:5" ht="12.75" customHeight="1">
      <c r="A188" s="111" t="s">
        <v>365</v>
      </c>
      <c r="B188" s="111">
        <v>803805</v>
      </c>
      <c r="C188" s="163">
        <v>6</v>
      </c>
      <c r="D188" s="163">
        <v>20</v>
      </c>
      <c r="E188" s="163">
        <v>121.375</v>
      </c>
    </row>
    <row r="189" spans="1:5" ht="12.75" customHeight="1">
      <c r="A189" s="111" t="s">
        <v>365</v>
      </c>
      <c r="B189" s="111">
        <v>803805</v>
      </c>
      <c r="C189" s="163">
        <v>6</v>
      </c>
      <c r="D189" s="163">
        <v>21</v>
      </c>
      <c r="E189" s="163">
        <v>130.125</v>
      </c>
    </row>
    <row r="190" spans="1:5" ht="12.75" customHeight="1">
      <c r="A190" s="111" t="s">
        <v>365</v>
      </c>
      <c r="B190" s="111">
        <v>803805</v>
      </c>
      <c r="C190" s="163">
        <v>6</v>
      </c>
      <c r="D190" s="163">
        <v>22</v>
      </c>
      <c r="E190" s="163">
        <v>139</v>
      </c>
    </row>
    <row r="191" spans="1:5" ht="12.75" customHeight="1">
      <c r="A191" s="111" t="s">
        <v>365</v>
      </c>
      <c r="B191" s="111">
        <v>803805</v>
      </c>
      <c r="C191" s="163">
        <v>6</v>
      </c>
      <c r="D191" s="163">
        <v>24</v>
      </c>
      <c r="E191" s="163">
        <v>152</v>
      </c>
    </row>
    <row r="192" spans="1:5" ht="12.75" customHeight="1">
      <c r="A192" s="111" t="s">
        <v>365</v>
      </c>
      <c r="B192" s="111">
        <v>803805</v>
      </c>
      <c r="C192" s="163">
        <v>6</v>
      </c>
      <c r="D192" s="163">
        <v>25</v>
      </c>
      <c r="E192" s="163">
        <v>163.625</v>
      </c>
    </row>
    <row r="193" spans="1:5" ht="12.75" customHeight="1">
      <c r="A193" s="111" t="s">
        <v>365</v>
      </c>
      <c r="B193" s="111">
        <v>803805</v>
      </c>
      <c r="C193" s="163">
        <v>6</v>
      </c>
      <c r="D193" s="163">
        <v>26</v>
      </c>
      <c r="E193" s="163">
        <v>144.25</v>
      </c>
    </row>
    <row r="194" spans="1:5" ht="12.75" customHeight="1">
      <c r="A194" s="111" t="s">
        <v>365</v>
      </c>
      <c r="B194" s="111">
        <v>803805</v>
      </c>
      <c r="C194" s="163">
        <v>6</v>
      </c>
      <c r="D194" s="163">
        <v>27</v>
      </c>
      <c r="E194" s="163">
        <v>143.75</v>
      </c>
    </row>
    <row r="195" spans="1:5" ht="12.75" customHeight="1">
      <c r="A195" s="111" t="s">
        <v>365</v>
      </c>
      <c r="B195" s="111">
        <v>803805</v>
      </c>
      <c r="C195" s="163">
        <v>6</v>
      </c>
      <c r="D195" s="163">
        <v>28</v>
      </c>
      <c r="E195" s="163">
        <v>141.625</v>
      </c>
    </row>
    <row r="196" spans="1:5" ht="12.75" customHeight="1">
      <c r="A196" s="111" t="s">
        <v>365</v>
      </c>
      <c r="B196" s="111">
        <v>803805</v>
      </c>
      <c r="C196" s="163">
        <v>6</v>
      </c>
      <c r="D196" s="163">
        <v>29</v>
      </c>
      <c r="E196" s="163">
        <v>148.625</v>
      </c>
    </row>
    <row r="197" spans="1:5" ht="12.75" customHeight="1">
      <c r="A197" s="111" t="s">
        <v>365</v>
      </c>
      <c r="B197" s="111">
        <v>803805</v>
      </c>
      <c r="C197" s="163">
        <v>6</v>
      </c>
      <c r="D197" s="163">
        <v>30</v>
      </c>
      <c r="E197" s="163">
        <v>135.125</v>
      </c>
    </row>
    <row r="198" spans="1:5" ht="12.75" customHeight="1">
      <c r="A198" s="111" t="s">
        <v>365</v>
      </c>
      <c r="B198" s="111">
        <v>803805</v>
      </c>
      <c r="C198" s="163">
        <v>7</v>
      </c>
      <c r="D198" s="163">
        <v>4</v>
      </c>
      <c r="E198" s="163">
        <v>122</v>
      </c>
    </row>
    <row r="199" spans="1:5" ht="12.75" customHeight="1">
      <c r="A199" s="111" t="s">
        <v>365</v>
      </c>
      <c r="B199" s="111">
        <v>803805</v>
      </c>
      <c r="C199" s="163">
        <v>7</v>
      </c>
      <c r="D199" s="163">
        <v>14</v>
      </c>
      <c r="E199" s="163">
        <v>158.5</v>
      </c>
    </row>
    <row r="200" spans="1:5" ht="12.75" customHeight="1">
      <c r="A200" s="111" t="s">
        <v>365</v>
      </c>
      <c r="B200" s="111">
        <v>803805</v>
      </c>
      <c r="C200" s="163">
        <v>7</v>
      </c>
      <c r="D200" s="163">
        <v>15</v>
      </c>
      <c r="E200" s="163">
        <v>150.125</v>
      </c>
    </row>
    <row r="201" spans="1:5" ht="12.75" customHeight="1">
      <c r="A201" s="111" t="s">
        <v>365</v>
      </c>
      <c r="B201" s="111">
        <v>803805</v>
      </c>
      <c r="C201" s="163">
        <v>7</v>
      </c>
      <c r="D201" s="163">
        <v>16</v>
      </c>
      <c r="E201" s="163">
        <v>184.875</v>
      </c>
    </row>
    <row r="202" spans="1:5" ht="12.75" customHeight="1">
      <c r="A202" s="111" t="s">
        <v>365</v>
      </c>
      <c r="B202" s="111">
        <v>803805</v>
      </c>
      <c r="C202" s="163">
        <v>7</v>
      </c>
      <c r="D202" s="163">
        <v>17</v>
      </c>
      <c r="E202" s="163">
        <v>165.75</v>
      </c>
    </row>
    <row r="203" spans="1:5" ht="12.75" customHeight="1">
      <c r="A203" s="111" t="s">
        <v>365</v>
      </c>
      <c r="B203" s="111">
        <v>803805</v>
      </c>
      <c r="C203" s="163">
        <v>7</v>
      </c>
      <c r="D203" s="163">
        <v>18</v>
      </c>
      <c r="E203" s="163">
        <v>143.125</v>
      </c>
    </row>
    <row r="204" spans="1:5" ht="12.75" customHeight="1">
      <c r="A204" s="111" t="s">
        <v>365</v>
      </c>
      <c r="B204" s="111">
        <v>803805</v>
      </c>
      <c r="C204" s="163">
        <v>7</v>
      </c>
      <c r="D204" s="163">
        <v>19</v>
      </c>
      <c r="E204" s="163">
        <v>145</v>
      </c>
    </row>
    <row r="205" spans="1:5" ht="12.75" customHeight="1">
      <c r="A205" s="111" t="s">
        <v>365</v>
      </c>
      <c r="B205" s="111">
        <v>803805</v>
      </c>
      <c r="C205" s="163">
        <v>7</v>
      </c>
      <c r="D205" s="163">
        <v>20</v>
      </c>
      <c r="E205" s="163">
        <v>131.5</v>
      </c>
    </row>
    <row r="206" spans="1:5" ht="12.75" customHeight="1">
      <c r="A206" s="111" t="s">
        <v>365</v>
      </c>
      <c r="B206" s="111">
        <v>803805</v>
      </c>
      <c r="C206" s="163">
        <v>7</v>
      </c>
      <c r="D206" s="163">
        <v>21</v>
      </c>
      <c r="E206" s="163">
        <v>124.875</v>
      </c>
    </row>
    <row r="207" spans="1:5" ht="12.75" customHeight="1">
      <c r="A207" s="111" t="s">
        <v>365</v>
      </c>
      <c r="B207" s="111">
        <v>803805</v>
      </c>
      <c r="C207" s="163">
        <v>7</v>
      </c>
      <c r="D207" s="163">
        <v>23</v>
      </c>
      <c r="E207" s="163">
        <v>122.75</v>
      </c>
    </row>
    <row r="208" spans="1:5" ht="12.75" customHeight="1">
      <c r="A208" s="111" t="s">
        <v>365</v>
      </c>
      <c r="B208" s="111">
        <v>803805</v>
      </c>
      <c r="C208" s="163">
        <v>7</v>
      </c>
      <c r="D208" s="163">
        <v>24</v>
      </c>
      <c r="E208" s="163">
        <v>128.75</v>
      </c>
    </row>
    <row r="209" spans="1:5" ht="12.75" customHeight="1">
      <c r="A209" s="111" t="s">
        <v>365</v>
      </c>
      <c r="B209" s="111">
        <v>803805</v>
      </c>
      <c r="C209" s="163">
        <v>7</v>
      </c>
      <c r="D209" s="163">
        <v>25</v>
      </c>
      <c r="E209" s="163">
        <v>134.75</v>
      </c>
    </row>
    <row r="210" spans="1:5" ht="12.75" customHeight="1">
      <c r="A210" s="111" t="s">
        <v>365</v>
      </c>
      <c r="B210" s="111">
        <v>803805</v>
      </c>
      <c r="C210" s="163">
        <v>7</v>
      </c>
      <c r="D210" s="163">
        <v>26</v>
      </c>
      <c r="E210" s="163">
        <v>140.625</v>
      </c>
    </row>
    <row r="211" spans="1:5" ht="12.75" customHeight="1">
      <c r="A211" s="111" t="s">
        <v>365</v>
      </c>
      <c r="B211" s="111">
        <v>803805</v>
      </c>
      <c r="C211" s="163">
        <v>7</v>
      </c>
      <c r="D211" s="163">
        <v>27</v>
      </c>
      <c r="E211" s="163">
        <v>127.125</v>
      </c>
    </row>
    <row r="212" spans="1:5" ht="12.75" customHeight="1">
      <c r="A212" s="111" t="s">
        <v>365</v>
      </c>
      <c r="B212" s="111">
        <v>803805</v>
      </c>
      <c r="C212" s="163">
        <v>7</v>
      </c>
      <c r="D212" s="163">
        <v>29</v>
      </c>
      <c r="E212" s="163">
        <v>132.75</v>
      </c>
    </row>
    <row r="213" spans="1:5" ht="12.75" customHeight="1">
      <c r="A213" s="111" t="s">
        <v>365</v>
      </c>
      <c r="B213" s="111">
        <v>803805</v>
      </c>
      <c r="C213" s="163">
        <v>7</v>
      </c>
      <c r="D213" s="163">
        <v>30</v>
      </c>
      <c r="E213" s="163">
        <v>148.125</v>
      </c>
    </row>
    <row r="214" spans="1:5" ht="12.75" customHeight="1">
      <c r="A214" s="111" t="s">
        <v>365</v>
      </c>
      <c r="B214" s="111">
        <v>803805</v>
      </c>
      <c r="C214" s="163">
        <v>7</v>
      </c>
      <c r="D214" s="163">
        <v>31</v>
      </c>
      <c r="E214" s="163">
        <v>134.25</v>
      </c>
    </row>
    <row r="215" spans="1:5" ht="12.75" customHeight="1">
      <c r="A215" s="111" t="s">
        <v>365</v>
      </c>
      <c r="B215" s="111">
        <v>803805</v>
      </c>
      <c r="C215" s="163">
        <v>8</v>
      </c>
      <c r="D215" s="163">
        <v>5</v>
      </c>
      <c r="E215" s="163">
        <v>120.25</v>
      </c>
    </row>
    <row r="216" spans="1:5" ht="12.75" customHeight="1">
      <c r="A216" s="111" t="s">
        <v>365</v>
      </c>
      <c r="B216" s="111">
        <v>803805</v>
      </c>
      <c r="C216" s="163">
        <v>8</v>
      </c>
      <c r="D216" s="163">
        <v>17</v>
      </c>
      <c r="E216" s="163">
        <v>120.375</v>
      </c>
    </row>
    <row r="217" spans="1:5" ht="12.75" customHeight="1">
      <c r="A217" s="111" t="s">
        <v>365</v>
      </c>
      <c r="B217" s="111">
        <v>803805</v>
      </c>
      <c r="C217" s="163">
        <v>8</v>
      </c>
      <c r="D217" s="163">
        <v>19</v>
      </c>
      <c r="E217" s="163">
        <v>120.75</v>
      </c>
    </row>
    <row r="218" spans="1:5" ht="12.75" customHeight="1">
      <c r="A218" s="111" t="s">
        <v>365</v>
      </c>
      <c r="B218" s="111">
        <v>803805</v>
      </c>
      <c r="C218" s="163">
        <v>8</v>
      </c>
      <c r="D218" s="163">
        <v>25</v>
      </c>
      <c r="E218" s="163">
        <v>126.375</v>
      </c>
    </row>
    <row r="219" spans="1:5" ht="12.75" customHeight="1">
      <c r="A219" s="111" t="s">
        <v>365</v>
      </c>
      <c r="B219" s="111">
        <v>803805</v>
      </c>
      <c r="C219" s="163">
        <v>9</v>
      </c>
      <c r="D219" s="163">
        <v>2</v>
      </c>
      <c r="E219" s="163">
        <v>145</v>
      </c>
    </row>
    <row r="220" spans="1:5" ht="12.75" customHeight="1">
      <c r="A220" s="111" t="s">
        <v>365</v>
      </c>
      <c r="B220" s="111">
        <v>803805</v>
      </c>
      <c r="C220" s="163">
        <v>9</v>
      </c>
      <c r="D220" s="163">
        <v>14</v>
      </c>
      <c r="E220" s="163">
        <v>121.875</v>
      </c>
    </row>
    <row r="221" spans="1:5" ht="12.75" customHeight="1">
      <c r="A221" s="111" t="s">
        <v>365</v>
      </c>
      <c r="B221" s="111">
        <v>803805</v>
      </c>
      <c r="C221" s="163">
        <v>9</v>
      </c>
      <c r="D221" s="163">
        <v>15</v>
      </c>
      <c r="E221" s="163">
        <v>127.75</v>
      </c>
    </row>
    <row r="222" spans="1:5" ht="12.75" customHeight="1">
      <c r="A222" s="111" t="s">
        <v>365</v>
      </c>
      <c r="B222" s="111">
        <v>803805</v>
      </c>
      <c r="C222" s="163">
        <v>9</v>
      </c>
      <c r="D222" s="163">
        <v>16</v>
      </c>
      <c r="E222" s="163">
        <v>130.5</v>
      </c>
    </row>
    <row r="223" spans="1:5" ht="12.75" customHeight="1">
      <c r="A223" s="111" t="s">
        <v>367</v>
      </c>
      <c r="B223" s="111">
        <v>803910</v>
      </c>
      <c r="C223" s="163">
        <v>5</v>
      </c>
      <c r="D223" s="163">
        <v>4</v>
      </c>
      <c r="E223" s="163">
        <v>122.5</v>
      </c>
    </row>
    <row r="224" spans="1:5" ht="12.75" customHeight="1">
      <c r="A224" s="111" t="s">
        <v>367</v>
      </c>
      <c r="B224" s="111">
        <v>803910</v>
      </c>
      <c r="C224" s="163">
        <v>5</v>
      </c>
      <c r="D224" s="163">
        <v>13</v>
      </c>
      <c r="E224" s="163">
        <v>127.5</v>
      </c>
    </row>
    <row r="225" spans="1:5" ht="12.75" customHeight="1">
      <c r="A225" s="111" t="s">
        <v>367</v>
      </c>
      <c r="B225" s="111">
        <v>803910</v>
      </c>
      <c r="C225" s="163">
        <v>5</v>
      </c>
      <c r="D225" s="163">
        <v>14</v>
      </c>
      <c r="E225" s="163">
        <v>122.5</v>
      </c>
    </row>
    <row r="226" spans="1:5" ht="12.75" customHeight="1">
      <c r="A226" s="111" t="s">
        <v>367</v>
      </c>
      <c r="B226" s="111">
        <v>803910</v>
      </c>
      <c r="C226" s="163">
        <v>5</v>
      </c>
      <c r="D226" s="163">
        <v>21</v>
      </c>
      <c r="E226" s="163">
        <v>127.75</v>
      </c>
    </row>
    <row r="227" spans="1:5" ht="12.75" customHeight="1">
      <c r="A227" s="111" t="s">
        <v>367</v>
      </c>
      <c r="B227" s="111">
        <v>803910</v>
      </c>
      <c r="C227" s="163">
        <v>5</v>
      </c>
      <c r="D227" s="163">
        <v>26</v>
      </c>
      <c r="E227" s="163">
        <v>122.25</v>
      </c>
    </row>
    <row r="228" spans="1:5" ht="12.75" customHeight="1">
      <c r="A228" s="111" t="s">
        <v>367</v>
      </c>
      <c r="B228" s="111">
        <v>803910</v>
      </c>
      <c r="C228" s="163">
        <v>5</v>
      </c>
      <c r="D228" s="163">
        <v>27</v>
      </c>
      <c r="E228" s="163">
        <v>157.5</v>
      </c>
    </row>
    <row r="229" spans="1:5" ht="12.75" customHeight="1">
      <c r="A229" s="111" t="s">
        <v>367</v>
      </c>
      <c r="B229" s="111">
        <v>803910</v>
      </c>
      <c r="C229" s="163">
        <v>5</v>
      </c>
      <c r="D229" s="163">
        <v>28</v>
      </c>
      <c r="E229" s="163">
        <v>156.75</v>
      </c>
    </row>
    <row r="230" spans="1:5" ht="12.75" customHeight="1">
      <c r="A230" s="111" t="s">
        <v>367</v>
      </c>
      <c r="B230" s="111">
        <v>803910</v>
      </c>
      <c r="C230" s="163">
        <v>5</v>
      </c>
      <c r="D230" s="163">
        <v>29</v>
      </c>
      <c r="E230" s="163">
        <v>145</v>
      </c>
    </row>
    <row r="231" spans="1:5" ht="12.75" customHeight="1">
      <c r="A231" s="111" t="s">
        <v>367</v>
      </c>
      <c r="B231" s="111">
        <v>803910</v>
      </c>
      <c r="C231" s="163">
        <v>5</v>
      </c>
      <c r="D231" s="163">
        <v>30</v>
      </c>
      <c r="E231" s="163">
        <v>162.5</v>
      </c>
    </row>
    <row r="232" spans="1:5" ht="12.75" customHeight="1">
      <c r="A232" s="111" t="s">
        <v>367</v>
      </c>
      <c r="B232" s="111">
        <v>803910</v>
      </c>
      <c r="C232" s="163">
        <v>5</v>
      </c>
      <c r="D232" s="163">
        <v>31</v>
      </c>
      <c r="E232" s="163">
        <v>128.5</v>
      </c>
    </row>
    <row r="233" spans="1:5" ht="12.75" customHeight="1">
      <c r="A233" s="111" t="s">
        <v>367</v>
      </c>
      <c r="B233" s="111">
        <v>803910</v>
      </c>
      <c r="C233" s="163">
        <v>6</v>
      </c>
      <c r="D233" s="163">
        <v>3</v>
      </c>
      <c r="E233" s="163">
        <v>129.5</v>
      </c>
    </row>
    <row r="234" spans="1:5" ht="12.75" customHeight="1">
      <c r="A234" s="111" t="s">
        <v>367</v>
      </c>
      <c r="B234" s="111">
        <v>803910</v>
      </c>
      <c r="C234" s="163">
        <v>6</v>
      </c>
      <c r="D234" s="163">
        <v>4</v>
      </c>
      <c r="E234" s="163">
        <v>127.5</v>
      </c>
    </row>
    <row r="235" spans="1:5" ht="12.75" customHeight="1">
      <c r="A235" s="111" t="s">
        <v>367</v>
      </c>
      <c r="B235" s="111">
        <v>803910</v>
      </c>
      <c r="C235" s="163">
        <v>6</v>
      </c>
      <c r="D235" s="163">
        <v>11</v>
      </c>
      <c r="E235" s="163">
        <v>124</v>
      </c>
    </row>
    <row r="236" spans="1:5" ht="12.75" customHeight="1">
      <c r="A236" s="111" t="s">
        <v>367</v>
      </c>
      <c r="B236" s="111">
        <v>803910</v>
      </c>
      <c r="C236" s="163">
        <v>6</v>
      </c>
      <c r="D236" s="163">
        <v>17</v>
      </c>
      <c r="E236" s="163">
        <v>126.25</v>
      </c>
    </row>
    <row r="237" spans="1:5" ht="12.75" customHeight="1">
      <c r="A237" s="111" t="s">
        <v>367</v>
      </c>
      <c r="B237" s="111">
        <v>803910</v>
      </c>
      <c r="C237" s="163">
        <v>6</v>
      </c>
      <c r="D237" s="163">
        <v>18</v>
      </c>
      <c r="E237" s="163">
        <v>172.5</v>
      </c>
    </row>
    <row r="238" spans="1:5" ht="12.75" customHeight="1">
      <c r="A238" s="111" t="s">
        <v>367</v>
      </c>
      <c r="B238" s="111">
        <v>803910</v>
      </c>
      <c r="C238" s="163">
        <v>6</v>
      </c>
      <c r="D238" s="163">
        <v>19</v>
      </c>
      <c r="E238" s="163">
        <v>139.25</v>
      </c>
    </row>
    <row r="239" spans="1:5" ht="12.75" customHeight="1">
      <c r="A239" s="111" t="s">
        <v>367</v>
      </c>
      <c r="B239" s="111">
        <v>803910</v>
      </c>
      <c r="C239" s="163">
        <v>6</v>
      </c>
      <c r="D239" s="163">
        <v>25</v>
      </c>
      <c r="E239" s="163">
        <v>131</v>
      </c>
    </row>
    <row r="240" spans="1:5" ht="12.75" customHeight="1">
      <c r="A240" s="111" t="s">
        <v>367</v>
      </c>
      <c r="B240" s="111">
        <v>803910</v>
      </c>
      <c r="C240" s="163">
        <v>7</v>
      </c>
      <c r="D240" s="163">
        <v>14</v>
      </c>
      <c r="E240" s="163">
        <v>138</v>
      </c>
    </row>
    <row r="241" spans="1:5" ht="12.75" customHeight="1">
      <c r="A241" s="111" t="s">
        <v>367</v>
      </c>
      <c r="B241" s="111">
        <v>803910</v>
      </c>
      <c r="C241" s="163">
        <v>7</v>
      </c>
      <c r="D241" s="163">
        <v>16</v>
      </c>
      <c r="E241" s="163">
        <v>168</v>
      </c>
    </row>
    <row r="242" spans="1:5" ht="12.75" customHeight="1">
      <c r="A242" s="111" t="s">
        <v>367</v>
      </c>
      <c r="B242" s="111">
        <v>803910</v>
      </c>
      <c r="C242" s="163">
        <v>7</v>
      </c>
      <c r="D242" s="163">
        <v>17</v>
      </c>
      <c r="E242" s="163">
        <v>141</v>
      </c>
    </row>
    <row r="243" spans="1:5" ht="12.75" customHeight="1">
      <c r="A243" s="111" t="s">
        <v>367</v>
      </c>
      <c r="B243" s="111">
        <v>803910</v>
      </c>
      <c r="C243" s="163">
        <v>7</v>
      </c>
      <c r="D243" s="163">
        <v>18</v>
      </c>
      <c r="E243" s="163">
        <v>128.5</v>
      </c>
    </row>
    <row r="244" spans="1:5" ht="12.75" customHeight="1">
      <c r="A244" s="111" t="s">
        <v>367</v>
      </c>
      <c r="B244" s="111">
        <v>803910</v>
      </c>
      <c r="C244" s="163">
        <v>7</v>
      </c>
      <c r="D244" s="163">
        <v>19</v>
      </c>
      <c r="E244" s="163">
        <v>125.5</v>
      </c>
    </row>
    <row r="245" spans="1:5" ht="12.75" customHeight="1">
      <c r="A245" s="111" t="s">
        <v>367</v>
      </c>
      <c r="B245" s="111">
        <v>803910</v>
      </c>
      <c r="C245" s="163">
        <v>7</v>
      </c>
      <c r="D245" s="163">
        <v>21</v>
      </c>
      <c r="E245" s="163">
        <v>133.5</v>
      </c>
    </row>
    <row r="246" spans="1:5" ht="12.75" customHeight="1">
      <c r="A246" s="111" t="s">
        <v>367</v>
      </c>
      <c r="B246" s="111">
        <v>803910</v>
      </c>
      <c r="C246" s="163">
        <v>7</v>
      </c>
      <c r="D246" s="163">
        <v>24</v>
      </c>
      <c r="E246" s="163">
        <v>130.25</v>
      </c>
    </row>
    <row r="247" spans="1:5" ht="12.75" customHeight="1">
      <c r="A247" s="111" t="s">
        <v>367</v>
      </c>
      <c r="B247" s="111">
        <v>803910</v>
      </c>
      <c r="C247" s="163">
        <v>7</v>
      </c>
      <c r="D247" s="163">
        <v>26</v>
      </c>
      <c r="E247" s="163">
        <v>135.71428571428572</v>
      </c>
    </row>
    <row r="248" spans="1:5" ht="12.75" customHeight="1">
      <c r="A248" s="111" t="s">
        <v>367</v>
      </c>
      <c r="B248" s="111">
        <v>803910</v>
      </c>
      <c r="C248" s="163">
        <v>7</v>
      </c>
      <c r="D248" s="163">
        <v>30</v>
      </c>
      <c r="E248" s="163">
        <v>156.75</v>
      </c>
    </row>
    <row r="249" spans="1:5" ht="12.75" customHeight="1">
      <c r="A249" s="111" t="s">
        <v>367</v>
      </c>
      <c r="B249" s="111">
        <v>803910</v>
      </c>
      <c r="C249" s="163">
        <v>8</v>
      </c>
      <c r="D249" s="163">
        <v>1</v>
      </c>
      <c r="E249" s="163">
        <v>128.75</v>
      </c>
    </row>
    <row r="250" spans="1:5" ht="12.75" customHeight="1">
      <c r="A250" s="111" t="s">
        <v>341</v>
      </c>
      <c r="B250" s="111">
        <v>803612</v>
      </c>
      <c r="C250" s="163">
        <v>5</v>
      </c>
      <c r="D250" s="163">
        <v>1</v>
      </c>
      <c r="E250" s="163">
        <v>130.25</v>
      </c>
    </row>
    <row r="251" spans="1:5" ht="12.75" customHeight="1">
      <c r="A251" s="111" t="s">
        <v>341</v>
      </c>
      <c r="B251" s="111">
        <v>803612</v>
      </c>
      <c r="C251" s="163">
        <v>5</v>
      </c>
      <c r="D251" s="163">
        <v>21</v>
      </c>
      <c r="E251" s="163">
        <v>143.125</v>
      </c>
    </row>
    <row r="252" spans="1:5" ht="12.75" customHeight="1">
      <c r="A252" s="111" t="s">
        <v>341</v>
      </c>
      <c r="B252" s="111">
        <v>803612</v>
      </c>
      <c r="C252" s="163">
        <v>5</v>
      </c>
      <c r="D252" s="163">
        <v>24</v>
      </c>
      <c r="E252" s="163">
        <v>122.375</v>
      </c>
    </row>
    <row r="253" spans="1:5" ht="12.75" customHeight="1">
      <c r="A253" s="111" t="s">
        <v>341</v>
      </c>
      <c r="B253" s="111">
        <v>803612</v>
      </c>
      <c r="C253" s="163">
        <v>5</v>
      </c>
      <c r="D253" s="163">
        <v>25</v>
      </c>
      <c r="E253" s="163">
        <v>135.125</v>
      </c>
    </row>
    <row r="254" spans="1:5" ht="12.75" customHeight="1">
      <c r="A254" s="111" t="s">
        <v>341</v>
      </c>
      <c r="B254" s="111">
        <v>803612</v>
      </c>
      <c r="C254" s="163">
        <v>5</v>
      </c>
      <c r="D254" s="163">
        <v>26</v>
      </c>
      <c r="E254" s="163">
        <v>139.375</v>
      </c>
    </row>
    <row r="255" spans="1:5" ht="12.75" customHeight="1">
      <c r="A255" s="111" t="s">
        <v>341</v>
      </c>
      <c r="B255" s="111">
        <v>803612</v>
      </c>
      <c r="C255" s="163">
        <v>5</v>
      </c>
      <c r="D255" s="163">
        <v>27</v>
      </c>
      <c r="E255" s="163">
        <v>156.625</v>
      </c>
    </row>
    <row r="256" spans="1:5" ht="12.75" customHeight="1">
      <c r="A256" s="111" t="s">
        <v>341</v>
      </c>
      <c r="B256" s="111">
        <v>803612</v>
      </c>
      <c r="C256" s="163">
        <v>5</v>
      </c>
      <c r="D256" s="163">
        <v>28</v>
      </c>
      <c r="E256" s="163">
        <v>182</v>
      </c>
    </row>
    <row r="257" spans="1:5" ht="12.75" customHeight="1">
      <c r="A257" s="111" t="s">
        <v>341</v>
      </c>
      <c r="B257" s="111">
        <v>803612</v>
      </c>
      <c r="C257" s="163">
        <v>5</v>
      </c>
      <c r="D257" s="163">
        <v>29</v>
      </c>
      <c r="E257" s="163">
        <v>153.625</v>
      </c>
    </row>
    <row r="258" spans="1:5" ht="12.75" customHeight="1">
      <c r="A258" s="111" t="s">
        <v>341</v>
      </c>
      <c r="B258" s="111">
        <v>803612</v>
      </c>
      <c r="C258" s="163">
        <v>5</v>
      </c>
      <c r="D258" s="163">
        <v>30</v>
      </c>
      <c r="E258" s="163">
        <v>128.875</v>
      </c>
    </row>
    <row r="259" spans="1:5" ht="12.75" customHeight="1">
      <c r="A259" s="111" t="s">
        <v>341</v>
      </c>
      <c r="B259" s="111">
        <v>803612</v>
      </c>
      <c r="C259" s="163">
        <v>5</v>
      </c>
      <c r="D259" s="163">
        <v>31</v>
      </c>
      <c r="E259" s="163">
        <v>127.75</v>
      </c>
    </row>
    <row r="260" spans="1:5" ht="12.75" customHeight="1">
      <c r="A260" s="111" t="s">
        <v>341</v>
      </c>
      <c r="B260" s="111">
        <v>803612</v>
      </c>
      <c r="C260" s="163">
        <v>6</v>
      </c>
      <c r="D260" s="163">
        <v>2</v>
      </c>
      <c r="E260" s="163">
        <v>124.25</v>
      </c>
    </row>
    <row r="261" spans="1:5" ht="12.75" customHeight="1">
      <c r="A261" s="111" t="s">
        <v>341</v>
      </c>
      <c r="B261" s="111">
        <v>803612</v>
      </c>
      <c r="C261" s="163">
        <v>6</v>
      </c>
      <c r="D261" s="163">
        <v>3</v>
      </c>
      <c r="E261" s="163">
        <v>125</v>
      </c>
    </row>
    <row r="262" spans="1:5" ht="12.75" customHeight="1">
      <c r="A262" s="111" t="s">
        <v>341</v>
      </c>
      <c r="B262" s="111">
        <v>803612</v>
      </c>
      <c r="C262" s="163">
        <v>6</v>
      </c>
      <c r="D262" s="163">
        <v>4</v>
      </c>
      <c r="E262" s="163">
        <v>137.125</v>
      </c>
    </row>
    <row r="263" spans="1:5" ht="12.75" customHeight="1">
      <c r="A263" s="111" t="s">
        <v>341</v>
      </c>
      <c r="B263" s="111">
        <v>803612</v>
      </c>
      <c r="C263" s="163">
        <v>6</v>
      </c>
      <c r="D263" s="163">
        <v>11</v>
      </c>
      <c r="E263" s="163">
        <v>120.875</v>
      </c>
    </row>
    <row r="264" spans="1:5" ht="12.75" customHeight="1">
      <c r="A264" s="111" t="s">
        <v>341</v>
      </c>
      <c r="B264" s="111">
        <v>803612</v>
      </c>
      <c r="C264" s="163">
        <v>6</v>
      </c>
      <c r="D264" s="163">
        <v>16</v>
      </c>
      <c r="E264" s="163">
        <v>124.875</v>
      </c>
    </row>
    <row r="265" spans="1:5" ht="12.75" customHeight="1">
      <c r="A265" s="111" t="s">
        <v>341</v>
      </c>
      <c r="B265" s="111">
        <v>803612</v>
      </c>
      <c r="C265" s="163">
        <v>6</v>
      </c>
      <c r="D265" s="163">
        <v>17</v>
      </c>
      <c r="E265" s="163">
        <v>133.75</v>
      </c>
    </row>
    <row r="266" spans="1:5" ht="12.75" customHeight="1">
      <c r="A266" s="111" t="s">
        <v>341</v>
      </c>
      <c r="B266" s="111">
        <v>803612</v>
      </c>
      <c r="C266" s="163">
        <v>6</v>
      </c>
      <c r="D266" s="163">
        <v>18</v>
      </c>
      <c r="E266" s="163">
        <v>161.5</v>
      </c>
    </row>
    <row r="267" spans="1:5" ht="12.75" customHeight="1">
      <c r="A267" s="111" t="s">
        <v>341</v>
      </c>
      <c r="B267" s="111">
        <v>803612</v>
      </c>
      <c r="C267" s="163">
        <v>6</v>
      </c>
      <c r="D267" s="163">
        <v>22</v>
      </c>
      <c r="E267" s="163">
        <v>156.125</v>
      </c>
    </row>
    <row r="268" spans="1:5" ht="12.75" customHeight="1">
      <c r="A268" s="111" t="s">
        <v>341</v>
      </c>
      <c r="B268" s="111">
        <v>803612</v>
      </c>
      <c r="C268" s="163">
        <v>6</v>
      </c>
      <c r="D268" s="163">
        <v>23</v>
      </c>
      <c r="E268" s="163">
        <v>159.5</v>
      </c>
    </row>
    <row r="269" spans="1:5" ht="12.75" customHeight="1">
      <c r="A269" s="111" t="s">
        <v>341</v>
      </c>
      <c r="B269" s="111">
        <v>803612</v>
      </c>
      <c r="C269" s="163">
        <v>6</v>
      </c>
      <c r="D269" s="163">
        <v>24</v>
      </c>
      <c r="E269" s="163">
        <v>144.75</v>
      </c>
    </row>
    <row r="270" spans="1:5" ht="12.75" customHeight="1">
      <c r="A270" s="111" t="s">
        <v>341</v>
      </c>
      <c r="B270" s="111">
        <v>803612</v>
      </c>
      <c r="C270" s="163">
        <v>6</v>
      </c>
      <c r="D270" s="163">
        <v>25</v>
      </c>
      <c r="E270" s="163">
        <v>132.375</v>
      </c>
    </row>
    <row r="271" spans="1:5" ht="12.75" customHeight="1">
      <c r="A271" s="111" t="s">
        <v>341</v>
      </c>
      <c r="B271" s="111">
        <v>803612</v>
      </c>
      <c r="C271" s="163">
        <v>6</v>
      </c>
      <c r="D271" s="163">
        <v>27</v>
      </c>
      <c r="E271" s="163">
        <v>134.125</v>
      </c>
    </row>
    <row r="272" spans="1:5" ht="12.75" customHeight="1">
      <c r="A272" s="111" t="s">
        <v>341</v>
      </c>
      <c r="B272" s="111">
        <v>803612</v>
      </c>
      <c r="C272" s="163">
        <v>6</v>
      </c>
      <c r="D272" s="163">
        <v>28</v>
      </c>
      <c r="E272" s="163">
        <v>159.125</v>
      </c>
    </row>
    <row r="273" spans="1:5" ht="12.75" customHeight="1">
      <c r="A273" s="111" t="s">
        <v>341</v>
      </c>
      <c r="B273" s="111">
        <v>803612</v>
      </c>
      <c r="C273" s="163">
        <v>6</v>
      </c>
      <c r="D273" s="163">
        <v>29</v>
      </c>
      <c r="E273" s="163">
        <v>146</v>
      </c>
    </row>
    <row r="274" spans="1:5" ht="12.75" customHeight="1">
      <c r="A274" s="111" t="s">
        <v>341</v>
      </c>
      <c r="B274" s="111">
        <v>803612</v>
      </c>
      <c r="C274" s="163">
        <v>7</v>
      </c>
      <c r="D274" s="163">
        <v>15</v>
      </c>
      <c r="E274" s="163">
        <v>126.125</v>
      </c>
    </row>
    <row r="275" spans="1:5" ht="12.75" customHeight="1">
      <c r="A275" s="111" t="s">
        <v>341</v>
      </c>
      <c r="B275" s="111">
        <v>803612</v>
      </c>
      <c r="C275" s="163">
        <v>7</v>
      </c>
      <c r="D275" s="163">
        <v>16</v>
      </c>
      <c r="E275" s="163">
        <v>141.875</v>
      </c>
    </row>
    <row r="276" spans="1:5" ht="12.75" customHeight="1">
      <c r="A276" s="160" t="s">
        <v>341</v>
      </c>
      <c r="B276" s="205">
        <v>803612</v>
      </c>
      <c r="C276" s="163">
        <v>7</v>
      </c>
      <c r="D276" s="163">
        <v>17</v>
      </c>
      <c r="E276" s="163">
        <v>126</v>
      </c>
    </row>
    <row r="277" spans="1:5" ht="12.75" customHeight="1">
      <c r="A277" s="160" t="s">
        <v>341</v>
      </c>
      <c r="B277" s="205">
        <v>803612</v>
      </c>
      <c r="C277" s="163">
        <v>7</v>
      </c>
      <c r="D277" s="163">
        <v>28</v>
      </c>
      <c r="E277" s="163">
        <v>129.16666666666666</v>
      </c>
    </row>
    <row r="278" spans="1:5" ht="12.75" customHeight="1">
      <c r="A278" s="160" t="s">
        <v>341</v>
      </c>
      <c r="B278" s="205">
        <v>803612</v>
      </c>
      <c r="C278" s="163">
        <v>7</v>
      </c>
      <c r="D278" s="163">
        <v>29</v>
      </c>
      <c r="E278" s="163">
        <v>137.75</v>
      </c>
    </row>
    <row r="279" spans="1:5" ht="12.75" customHeight="1">
      <c r="A279" s="160" t="s">
        <v>341</v>
      </c>
      <c r="B279" s="205">
        <v>803612</v>
      </c>
      <c r="C279" s="163">
        <v>7</v>
      </c>
      <c r="D279" s="163">
        <v>30</v>
      </c>
      <c r="E279" s="163">
        <v>139.5</v>
      </c>
    </row>
    <row r="280" spans="1:5" ht="12.75" customHeight="1">
      <c r="A280" s="160" t="s">
        <v>341</v>
      </c>
      <c r="B280" s="205">
        <v>803612</v>
      </c>
      <c r="C280" s="163">
        <v>8</v>
      </c>
      <c r="D280" s="163">
        <v>19</v>
      </c>
      <c r="E280" s="163">
        <v>128.25</v>
      </c>
    </row>
    <row r="281" spans="1:5" ht="12.75" customHeight="1">
      <c r="A281" s="160" t="s">
        <v>337</v>
      </c>
      <c r="B281" s="205">
        <v>803508</v>
      </c>
      <c r="C281" s="163">
        <v>4</v>
      </c>
      <c r="D281" s="163">
        <v>30</v>
      </c>
      <c r="E281" s="163">
        <v>122.5</v>
      </c>
    </row>
    <row r="282" spans="1:5" ht="12.75" customHeight="1">
      <c r="A282" s="160" t="s">
        <v>337</v>
      </c>
      <c r="B282" s="205">
        <v>803508</v>
      </c>
      <c r="C282" s="163">
        <v>5</v>
      </c>
      <c r="D282" s="163">
        <v>1</v>
      </c>
      <c r="E282" s="163">
        <v>133.5</v>
      </c>
    </row>
    <row r="283" spans="1:5" ht="12.75" customHeight="1">
      <c r="A283" s="160" t="s">
        <v>337</v>
      </c>
      <c r="B283" s="205">
        <v>803508</v>
      </c>
      <c r="C283" s="163">
        <v>5</v>
      </c>
      <c r="D283" s="163">
        <v>21</v>
      </c>
      <c r="E283" s="163">
        <v>148.5</v>
      </c>
    </row>
    <row r="284" spans="1:5" ht="12.75" customHeight="1">
      <c r="A284" s="160" t="s">
        <v>337</v>
      </c>
      <c r="B284" s="205">
        <v>803508</v>
      </c>
      <c r="C284" s="163">
        <v>5</v>
      </c>
      <c r="D284" s="163">
        <v>24</v>
      </c>
      <c r="E284" s="163">
        <v>121.75</v>
      </c>
    </row>
    <row r="285" spans="1:5" ht="12.75" customHeight="1">
      <c r="A285" s="160" t="s">
        <v>337</v>
      </c>
      <c r="B285" s="205">
        <v>803508</v>
      </c>
      <c r="C285" s="163">
        <v>5</v>
      </c>
      <c r="D285" s="163">
        <v>25</v>
      </c>
      <c r="E285" s="163">
        <v>142</v>
      </c>
    </row>
    <row r="286" spans="1:5" ht="12.75" customHeight="1">
      <c r="A286" s="160" t="s">
        <v>337</v>
      </c>
      <c r="B286" s="205">
        <v>803508</v>
      </c>
      <c r="C286" s="163">
        <v>5</v>
      </c>
      <c r="D286" s="163">
        <v>26</v>
      </c>
      <c r="E286" s="163">
        <v>155</v>
      </c>
    </row>
    <row r="287" spans="1:5" ht="12.75" customHeight="1">
      <c r="A287" s="160" t="s">
        <v>337</v>
      </c>
      <c r="B287" s="205">
        <v>803508</v>
      </c>
      <c r="C287" s="163">
        <v>5</v>
      </c>
      <c r="D287" s="163">
        <v>27</v>
      </c>
      <c r="E287" s="163">
        <v>167.75</v>
      </c>
    </row>
    <row r="288" spans="1:5" ht="12.75" customHeight="1">
      <c r="A288" s="160" t="s">
        <v>337</v>
      </c>
      <c r="B288" s="205">
        <v>803508</v>
      </c>
      <c r="C288" s="163">
        <v>5</v>
      </c>
      <c r="D288" s="163">
        <v>28</v>
      </c>
      <c r="E288" s="163">
        <v>186.75</v>
      </c>
    </row>
    <row r="289" spans="1:5" ht="12.75" customHeight="1">
      <c r="A289" s="160" t="s">
        <v>337</v>
      </c>
      <c r="B289" s="205">
        <v>803508</v>
      </c>
      <c r="C289" s="163">
        <v>5</v>
      </c>
      <c r="D289" s="163">
        <v>29</v>
      </c>
      <c r="E289" s="163">
        <v>158.5</v>
      </c>
    </row>
    <row r="290" spans="1:5" ht="12.75" customHeight="1">
      <c r="A290" s="160" t="s">
        <v>337</v>
      </c>
      <c r="B290" s="205">
        <v>803508</v>
      </c>
      <c r="C290" s="163">
        <v>5</v>
      </c>
      <c r="D290" s="163">
        <v>30</v>
      </c>
      <c r="E290" s="163">
        <v>155.25</v>
      </c>
    </row>
    <row r="291" spans="1:5" ht="12.75" customHeight="1">
      <c r="A291" s="160" t="s">
        <v>337</v>
      </c>
      <c r="B291" s="205">
        <v>803508</v>
      </c>
      <c r="C291" s="163">
        <v>5</v>
      </c>
      <c r="D291" s="163">
        <v>31</v>
      </c>
      <c r="E291" s="163">
        <v>135.5</v>
      </c>
    </row>
    <row r="292" spans="1:5" ht="12.75" customHeight="1">
      <c r="A292" s="160" t="s">
        <v>337</v>
      </c>
      <c r="B292" s="205">
        <v>803508</v>
      </c>
      <c r="C292" s="163">
        <v>6</v>
      </c>
      <c r="D292" s="163">
        <v>2</v>
      </c>
      <c r="E292" s="163">
        <v>132.25</v>
      </c>
    </row>
    <row r="293" spans="1:5" ht="12.75" customHeight="1">
      <c r="A293" s="160" t="s">
        <v>337</v>
      </c>
      <c r="B293" s="205">
        <v>803508</v>
      </c>
      <c r="C293" s="163">
        <v>6</v>
      </c>
      <c r="D293" s="163">
        <v>3</v>
      </c>
      <c r="E293" s="163">
        <v>135</v>
      </c>
    </row>
    <row r="294" spans="1:5" ht="12.75" customHeight="1">
      <c r="A294" s="160" t="s">
        <v>337</v>
      </c>
      <c r="B294" s="205">
        <v>803508</v>
      </c>
      <c r="C294" s="163">
        <v>6</v>
      </c>
      <c r="D294" s="163">
        <v>4</v>
      </c>
      <c r="E294" s="163">
        <v>143.75</v>
      </c>
    </row>
    <row r="295" spans="1:5" ht="12.75" customHeight="1">
      <c r="A295" s="160" t="s">
        <v>337</v>
      </c>
      <c r="B295" s="205">
        <v>803508</v>
      </c>
      <c r="C295" s="163">
        <v>6</v>
      </c>
      <c r="D295" s="163">
        <v>7</v>
      </c>
      <c r="E295" s="163">
        <v>122.25</v>
      </c>
    </row>
    <row r="296" spans="1:5" ht="12.75" customHeight="1">
      <c r="A296" s="160" t="s">
        <v>337</v>
      </c>
      <c r="B296" s="205">
        <v>803508</v>
      </c>
      <c r="C296" s="163">
        <v>6</v>
      </c>
      <c r="D296" s="163">
        <v>11</v>
      </c>
      <c r="E296" s="163">
        <v>131.25</v>
      </c>
    </row>
    <row r="297" spans="1:5" ht="12.75" customHeight="1">
      <c r="A297" s="160" t="s">
        <v>337</v>
      </c>
      <c r="B297" s="205">
        <v>803508</v>
      </c>
      <c r="C297" s="163">
        <v>6</v>
      </c>
      <c r="D297" s="163">
        <v>12</v>
      </c>
      <c r="E297" s="163">
        <v>130</v>
      </c>
    </row>
    <row r="298" spans="1:5" ht="12.75" customHeight="1">
      <c r="A298" s="160" t="s">
        <v>337</v>
      </c>
      <c r="B298" s="205">
        <v>803508</v>
      </c>
      <c r="C298" s="163">
        <v>6</v>
      </c>
      <c r="D298" s="163">
        <v>13</v>
      </c>
      <c r="E298" s="163">
        <v>132.75</v>
      </c>
    </row>
    <row r="299" spans="1:5" ht="12.75" customHeight="1">
      <c r="A299" s="160" t="s">
        <v>337</v>
      </c>
      <c r="B299" s="205">
        <v>803508</v>
      </c>
      <c r="C299" s="163">
        <v>6</v>
      </c>
      <c r="D299" s="163">
        <v>16</v>
      </c>
      <c r="E299" s="163">
        <v>148</v>
      </c>
    </row>
    <row r="300" spans="1:5" ht="12.75" customHeight="1">
      <c r="A300" s="160" t="s">
        <v>337</v>
      </c>
      <c r="B300" s="205">
        <v>803508</v>
      </c>
      <c r="C300" s="163">
        <v>6</v>
      </c>
      <c r="D300" s="163">
        <v>17</v>
      </c>
      <c r="E300" s="163">
        <v>149.75</v>
      </c>
    </row>
    <row r="301" spans="1:5" ht="12.75" customHeight="1">
      <c r="A301" s="160" t="s">
        <v>337</v>
      </c>
      <c r="B301" s="205">
        <v>803508</v>
      </c>
      <c r="C301" s="163">
        <v>6</v>
      </c>
      <c r="D301" s="163">
        <v>18</v>
      </c>
      <c r="E301" s="163">
        <v>163</v>
      </c>
    </row>
    <row r="302" spans="1:5" ht="12.75" customHeight="1">
      <c r="A302" s="160" t="s">
        <v>337</v>
      </c>
      <c r="B302" s="205">
        <v>803508</v>
      </c>
      <c r="C302" s="163">
        <v>6</v>
      </c>
      <c r="D302" s="163">
        <v>19</v>
      </c>
      <c r="E302" s="163">
        <v>129</v>
      </c>
    </row>
    <row r="303" spans="1:5" ht="12.75" customHeight="1">
      <c r="A303" s="160" t="s">
        <v>337</v>
      </c>
      <c r="B303" s="205">
        <v>803508</v>
      </c>
      <c r="C303" s="163">
        <v>6</v>
      </c>
      <c r="D303" s="163">
        <v>20</v>
      </c>
      <c r="E303" s="163">
        <v>139.33333333333334</v>
      </c>
    </row>
    <row r="304" spans="1:5" ht="12.75" customHeight="1">
      <c r="A304" s="160" t="s">
        <v>337</v>
      </c>
      <c r="B304" s="205">
        <v>803508</v>
      </c>
      <c r="C304" s="163">
        <v>6</v>
      </c>
      <c r="D304" s="163">
        <v>21</v>
      </c>
      <c r="E304" s="163">
        <v>152.75</v>
      </c>
    </row>
    <row r="305" spans="1:5" ht="12.75" customHeight="1">
      <c r="A305" s="160" t="s">
        <v>337</v>
      </c>
      <c r="B305" s="205">
        <v>803508</v>
      </c>
      <c r="C305" s="163">
        <v>6</v>
      </c>
      <c r="D305" s="163">
        <v>22</v>
      </c>
      <c r="E305" s="163">
        <v>196.75</v>
      </c>
    </row>
    <row r="306" spans="1:5" ht="12.75" customHeight="1">
      <c r="A306" s="160" t="s">
        <v>337</v>
      </c>
      <c r="B306" s="205">
        <v>803508</v>
      </c>
      <c r="C306" s="163">
        <v>6</v>
      </c>
      <c r="D306" s="163">
        <v>23</v>
      </c>
      <c r="E306" s="163">
        <v>199.75</v>
      </c>
    </row>
    <row r="307" spans="1:5" ht="12.75" customHeight="1">
      <c r="A307" s="160" t="s">
        <v>337</v>
      </c>
      <c r="B307" s="205">
        <v>803508</v>
      </c>
      <c r="C307" s="163">
        <v>6</v>
      </c>
      <c r="D307" s="163">
        <v>24</v>
      </c>
      <c r="E307" s="163">
        <v>193.5</v>
      </c>
    </row>
    <row r="308" spans="1:5" ht="12.75" customHeight="1">
      <c r="A308" s="160" t="s">
        <v>337</v>
      </c>
      <c r="B308" s="205">
        <v>803508</v>
      </c>
      <c r="C308" s="163">
        <v>6</v>
      </c>
      <c r="D308" s="163">
        <v>25</v>
      </c>
      <c r="E308" s="163">
        <v>163.75</v>
      </c>
    </row>
    <row r="309" spans="1:5" ht="12.75" customHeight="1">
      <c r="A309" s="160" t="s">
        <v>337</v>
      </c>
      <c r="B309" s="205">
        <v>803508</v>
      </c>
      <c r="C309" s="163">
        <v>6</v>
      </c>
      <c r="D309" s="163">
        <v>26</v>
      </c>
      <c r="E309" s="163">
        <v>139.75</v>
      </c>
    </row>
    <row r="310" spans="1:5" ht="12.75" customHeight="1">
      <c r="A310" s="160" t="s">
        <v>337</v>
      </c>
      <c r="B310" s="205">
        <v>803508</v>
      </c>
      <c r="C310" s="163">
        <v>6</v>
      </c>
      <c r="D310" s="163">
        <v>27</v>
      </c>
      <c r="E310" s="163">
        <v>190</v>
      </c>
    </row>
    <row r="311" spans="1:5" ht="12.75" customHeight="1">
      <c r="A311" s="160" t="s">
        <v>337</v>
      </c>
      <c r="B311" s="205">
        <v>803508</v>
      </c>
      <c r="C311" s="163">
        <v>6</v>
      </c>
      <c r="D311" s="163">
        <v>28</v>
      </c>
      <c r="E311" s="163">
        <v>199.5</v>
      </c>
    </row>
    <row r="312" spans="1:5" ht="12.75" customHeight="1">
      <c r="A312" s="160" t="s">
        <v>337</v>
      </c>
      <c r="B312" s="205">
        <v>803508</v>
      </c>
      <c r="C312" s="163">
        <v>6</v>
      </c>
      <c r="D312" s="163">
        <v>29</v>
      </c>
      <c r="E312" s="163">
        <v>171.75</v>
      </c>
    </row>
    <row r="313" spans="1:5" ht="12.75" customHeight="1">
      <c r="A313" s="160" t="s">
        <v>337</v>
      </c>
      <c r="B313" s="205">
        <v>803508</v>
      </c>
      <c r="C313" s="163">
        <v>6</v>
      </c>
      <c r="D313" s="163">
        <v>30</v>
      </c>
      <c r="E313" s="163">
        <v>143.5</v>
      </c>
    </row>
    <row r="314" spans="1:5" ht="12.75" customHeight="1">
      <c r="A314" s="160" t="s">
        <v>337</v>
      </c>
      <c r="B314" s="205">
        <v>803508</v>
      </c>
      <c r="C314" s="163">
        <v>7</v>
      </c>
      <c r="D314" s="163">
        <v>2</v>
      </c>
      <c r="E314" s="163">
        <v>127.25</v>
      </c>
    </row>
    <row r="315" spans="1:5" ht="12.75" customHeight="1">
      <c r="A315" s="160" t="s">
        <v>337</v>
      </c>
      <c r="B315" s="205">
        <v>803508</v>
      </c>
      <c r="C315" s="163">
        <v>7</v>
      </c>
      <c r="D315" s="163">
        <v>3</v>
      </c>
      <c r="E315" s="163">
        <v>135.25</v>
      </c>
    </row>
    <row r="316" spans="1:5" ht="12.75" customHeight="1">
      <c r="A316" s="160" t="s">
        <v>337</v>
      </c>
      <c r="B316" s="205">
        <v>803508</v>
      </c>
      <c r="C316" s="163">
        <v>7</v>
      </c>
      <c r="D316" s="163">
        <v>4</v>
      </c>
      <c r="E316" s="163">
        <v>149.5</v>
      </c>
    </row>
    <row r="317" spans="1:5" ht="12.75" customHeight="1">
      <c r="A317" s="160" t="s">
        <v>337</v>
      </c>
      <c r="B317" s="205">
        <v>803508</v>
      </c>
      <c r="C317" s="163">
        <v>7</v>
      </c>
      <c r="D317" s="163">
        <v>6</v>
      </c>
      <c r="E317" s="163">
        <v>124.25</v>
      </c>
    </row>
    <row r="318" spans="1:5" ht="12.75" customHeight="1">
      <c r="A318" s="160" t="s">
        <v>337</v>
      </c>
      <c r="B318" s="205">
        <v>803508</v>
      </c>
      <c r="C318" s="163">
        <v>7</v>
      </c>
      <c r="D318" s="163">
        <v>7</v>
      </c>
      <c r="E318" s="163">
        <v>120.25</v>
      </c>
    </row>
    <row r="319" spans="1:5" ht="12.75" customHeight="1">
      <c r="A319" s="160" t="s">
        <v>337</v>
      </c>
      <c r="B319" s="205">
        <v>803508</v>
      </c>
      <c r="C319" s="163">
        <v>7</v>
      </c>
      <c r="D319" s="163">
        <v>14</v>
      </c>
      <c r="E319" s="163">
        <v>154.25</v>
      </c>
    </row>
    <row r="320" spans="1:5" ht="12.75" customHeight="1">
      <c r="A320" s="160" t="s">
        <v>337</v>
      </c>
      <c r="B320" s="205">
        <v>803508</v>
      </c>
      <c r="C320" s="163">
        <v>7</v>
      </c>
      <c r="D320" s="163">
        <v>15</v>
      </c>
      <c r="E320" s="163">
        <v>154.5</v>
      </c>
    </row>
    <row r="321" spans="1:5" ht="12.75" customHeight="1">
      <c r="A321" s="160" t="s">
        <v>337</v>
      </c>
      <c r="B321" s="205">
        <v>803508</v>
      </c>
      <c r="C321" s="163">
        <v>7</v>
      </c>
      <c r="D321" s="163">
        <v>16</v>
      </c>
      <c r="E321" s="163">
        <v>180.5</v>
      </c>
    </row>
    <row r="322" spans="1:5" ht="12.75" customHeight="1">
      <c r="A322" s="160" t="s">
        <v>337</v>
      </c>
      <c r="B322" s="205">
        <v>803508</v>
      </c>
      <c r="C322" s="163">
        <v>7</v>
      </c>
      <c r="D322" s="163">
        <v>17</v>
      </c>
      <c r="E322" s="163">
        <v>174.25</v>
      </c>
    </row>
    <row r="323" spans="1:5" ht="12.75" customHeight="1">
      <c r="A323" s="160" t="s">
        <v>337</v>
      </c>
      <c r="B323" s="205">
        <v>803508</v>
      </c>
      <c r="C323" s="163">
        <v>7</v>
      </c>
      <c r="D323" s="163">
        <v>18</v>
      </c>
      <c r="E323" s="163">
        <v>140.5</v>
      </c>
    </row>
    <row r="324" spans="1:5" ht="12.75" customHeight="1">
      <c r="A324" s="160" t="s">
        <v>337</v>
      </c>
      <c r="B324" s="205">
        <v>803508</v>
      </c>
      <c r="C324" s="163">
        <v>7</v>
      </c>
      <c r="D324" s="163">
        <v>19</v>
      </c>
      <c r="E324" s="163">
        <v>134.25</v>
      </c>
    </row>
    <row r="325" spans="1:5" ht="12.75" customHeight="1">
      <c r="A325" s="160" t="s">
        <v>337</v>
      </c>
      <c r="B325" s="205">
        <v>803508</v>
      </c>
      <c r="C325" s="163">
        <v>7</v>
      </c>
      <c r="D325" s="163">
        <v>20</v>
      </c>
      <c r="E325" s="163">
        <v>146.66666666666666</v>
      </c>
    </row>
    <row r="326" spans="1:5" ht="12.75" customHeight="1">
      <c r="A326" s="160" t="s">
        <v>337</v>
      </c>
      <c r="B326" s="205">
        <v>803508</v>
      </c>
      <c r="C326" s="163">
        <v>7</v>
      </c>
      <c r="D326" s="163">
        <v>21</v>
      </c>
      <c r="E326" s="163">
        <v>139</v>
      </c>
    </row>
    <row r="327" spans="1:5" ht="12.75" customHeight="1">
      <c r="A327" s="160" t="s">
        <v>337</v>
      </c>
      <c r="B327" s="205">
        <v>803508</v>
      </c>
      <c r="C327" s="163">
        <v>7</v>
      </c>
      <c r="D327" s="163">
        <v>22</v>
      </c>
      <c r="E327" s="163">
        <v>135</v>
      </c>
    </row>
    <row r="328" spans="1:5" ht="12.75" customHeight="1">
      <c r="A328" s="160" t="s">
        <v>337</v>
      </c>
      <c r="B328" s="205">
        <v>803508</v>
      </c>
      <c r="C328" s="163">
        <v>7</v>
      </c>
      <c r="D328" s="163">
        <v>23</v>
      </c>
      <c r="E328" s="163">
        <v>135.25</v>
      </c>
    </row>
    <row r="329" spans="1:5" ht="12.75" customHeight="1">
      <c r="A329" s="160" t="s">
        <v>337</v>
      </c>
      <c r="B329" s="205">
        <v>803508</v>
      </c>
      <c r="C329" s="163">
        <v>7</v>
      </c>
      <c r="D329" s="163">
        <v>24</v>
      </c>
      <c r="E329" s="163">
        <v>140.5</v>
      </c>
    </row>
    <row r="330" spans="1:5" ht="12.75" customHeight="1">
      <c r="A330" s="160" t="s">
        <v>337</v>
      </c>
      <c r="B330" s="205">
        <v>803508</v>
      </c>
      <c r="C330" s="163">
        <v>7</v>
      </c>
      <c r="D330" s="163">
        <v>25</v>
      </c>
      <c r="E330" s="163">
        <v>157</v>
      </c>
    </row>
    <row r="331" spans="1:5" ht="12.75" customHeight="1">
      <c r="A331" s="160" t="s">
        <v>337</v>
      </c>
      <c r="B331" s="205">
        <v>803508</v>
      </c>
      <c r="C331" s="163">
        <v>7</v>
      </c>
      <c r="D331" s="163">
        <v>26</v>
      </c>
      <c r="E331" s="163">
        <v>153.25</v>
      </c>
    </row>
    <row r="332" spans="1:5" ht="12.75" customHeight="1">
      <c r="A332" s="160" t="s">
        <v>337</v>
      </c>
      <c r="B332" s="205">
        <v>803508</v>
      </c>
      <c r="C332" s="163">
        <v>7</v>
      </c>
      <c r="D332" s="163">
        <v>27</v>
      </c>
      <c r="E332" s="163">
        <v>165.14285714285714</v>
      </c>
    </row>
    <row r="333" spans="1:5" ht="12.75" customHeight="1">
      <c r="A333" s="160" t="s">
        <v>337</v>
      </c>
      <c r="B333" s="205">
        <v>803508</v>
      </c>
      <c r="C333" s="163">
        <v>7</v>
      </c>
      <c r="D333" s="163">
        <v>28</v>
      </c>
      <c r="E333" s="163">
        <v>182.66666666666666</v>
      </c>
    </row>
    <row r="334" spans="1:5" ht="12.75" customHeight="1">
      <c r="A334" s="160" t="s">
        <v>337</v>
      </c>
      <c r="B334" s="205">
        <v>803508</v>
      </c>
      <c r="C334" s="163">
        <v>7</v>
      </c>
      <c r="D334" s="163">
        <v>29</v>
      </c>
      <c r="E334" s="163">
        <v>170.25</v>
      </c>
    </row>
    <row r="335" spans="1:5" ht="12.75" customHeight="1">
      <c r="A335" s="160" t="s">
        <v>337</v>
      </c>
      <c r="B335" s="205">
        <v>803508</v>
      </c>
      <c r="C335" s="163">
        <v>7</v>
      </c>
      <c r="D335" s="163">
        <v>30</v>
      </c>
      <c r="E335" s="163">
        <v>157.5</v>
      </c>
    </row>
    <row r="336" spans="1:5" ht="12.75" customHeight="1">
      <c r="A336" s="160" t="s">
        <v>337</v>
      </c>
      <c r="B336" s="205">
        <v>803508</v>
      </c>
      <c r="C336" s="163">
        <v>7</v>
      </c>
      <c r="D336" s="163">
        <v>31</v>
      </c>
      <c r="E336" s="163">
        <v>129.5</v>
      </c>
    </row>
    <row r="337" spans="1:5" ht="12.75" customHeight="1">
      <c r="A337" s="160" t="s">
        <v>337</v>
      </c>
      <c r="B337" s="205">
        <v>803508</v>
      </c>
      <c r="C337" s="163">
        <v>8</v>
      </c>
      <c r="D337" s="163">
        <v>1</v>
      </c>
      <c r="E337" s="163">
        <v>156.25</v>
      </c>
    </row>
    <row r="338" spans="1:5" ht="12.75" customHeight="1">
      <c r="A338" s="160" t="s">
        <v>337</v>
      </c>
      <c r="B338" s="205">
        <v>803508</v>
      </c>
      <c r="C338" s="163">
        <v>8</v>
      </c>
      <c r="D338" s="163">
        <v>4</v>
      </c>
      <c r="E338" s="163">
        <v>132</v>
      </c>
    </row>
    <row r="339" spans="1:5" ht="12.75" customHeight="1">
      <c r="A339" s="160" t="s">
        <v>337</v>
      </c>
      <c r="B339" s="205">
        <v>803508</v>
      </c>
      <c r="C339" s="163">
        <v>8</v>
      </c>
      <c r="D339" s="163">
        <v>5</v>
      </c>
      <c r="E339" s="163">
        <v>126</v>
      </c>
    </row>
    <row r="340" spans="1:5" ht="12.75" customHeight="1">
      <c r="A340" s="160" t="s">
        <v>337</v>
      </c>
      <c r="B340" s="205">
        <v>803508</v>
      </c>
      <c r="C340" s="163">
        <v>8</v>
      </c>
      <c r="D340" s="163">
        <v>6</v>
      </c>
      <c r="E340" s="163">
        <v>136.25</v>
      </c>
    </row>
    <row r="341" spans="1:5" ht="12.75" customHeight="1">
      <c r="A341" s="160" t="s">
        <v>337</v>
      </c>
      <c r="B341" s="205">
        <v>803508</v>
      </c>
      <c r="C341" s="163">
        <v>8</v>
      </c>
      <c r="D341" s="163">
        <v>14</v>
      </c>
      <c r="E341" s="163">
        <v>125.71428571428571</v>
      </c>
    </row>
    <row r="342" spans="1:5" ht="12.75" customHeight="1">
      <c r="A342" s="160" t="s">
        <v>337</v>
      </c>
      <c r="B342" s="205">
        <v>803508</v>
      </c>
      <c r="C342" s="163">
        <v>8</v>
      </c>
      <c r="D342" s="163">
        <v>17</v>
      </c>
      <c r="E342" s="163">
        <v>133.25</v>
      </c>
    </row>
    <row r="343" spans="1:5" ht="12.75" customHeight="1">
      <c r="A343" s="160" t="s">
        <v>337</v>
      </c>
      <c r="B343" s="205">
        <v>803508</v>
      </c>
      <c r="C343" s="163">
        <v>8</v>
      </c>
      <c r="D343" s="163">
        <v>18</v>
      </c>
      <c r="E343" s="163">
        <v>121.25</v>
      </c>
    </row>
    <row r="344" spans="1:5" ht="12.75" customHeight="1">
      <c r="A344" s="160" t="s">
        <v>337</v>
      </c>
      <c r="B344" s="205">
        <v>803508</v>
      </c>
      <c r="C344" s="163">
        <v>8</v>
      </c>
      <c r="D344" s="163">
        <v>19</v>
      </c>
      <c r="E344" s="163">
        <v>151.75</v>
      </c>
    </row>
    <row r="345" spans="1:5" ht="12.75" customHeight="1">
      <c r="A345" s="160" t="s">
        <v>337</v>
      </c>
      <c r="B345" s="205">
        <v>803508</v>
      </c>
      <c r="C345" s="163">
        <v>8</v>
      </c>
      <c r="D345" s="163">
        <v>24</v>
      </c>
      <c r="E345" s="163">
        <v>132</v>
      </c>
    </row>
    <row r="346" spans="1:5" ht="12.75" customHeight="1">
      <c r="A346" s="160" t="s">
        <v>337</v>
      </c>
      <c r="B346" s="205">
        <v>803508</v>
      </c>
      <c r="C346" s="163">
        <v>8</v>
      </c>
      <c r="D346" s="163">
        <v>31</v>
      </c>
      <c r="E346" s="163">
        <v>130.57142857142858</v>
      </c>
    </row>
    <row r="347" spans="1:5" ht="12.75" customHeight="1">
      <c r="A347" s="160" t="s">
        <v>337</v>
      </c>
      <c r="B347" s="205">
        <v>803508</v>
      </c>
      <c r="C347" s="163">
        <v>9</v>
      </c>
      <c r="D347" s="163">
        <v>1</v>
      </c>
      <c r="E347" s="163">
        <v>137</v>
      </c>
    </row>
    <row r="348" spans="1:5" ht="12.75" customHeight="1">
      <c r="A348" s="160" t="s">
        <v>337</v>
      </c>
      <c r="B348" s="205">
        <v>803508</v>
      </c>
      <c r="C348" s="163">
        <v>9</v>
      </c>
      <c r="D348" s="163">
        <v>2</v>
      </c>
      <c r="E348" s="163">
        <v>144.5</v>
      </c>
    </row>
    <row r="349" spans="1:5" ht="12.75" customHeight="1">
      <c r="A349" s="160" t="s">
        <v>337</v>
      </c>
      <c r="B349" s="205">
        <v>803508</v>
      </c>
      <c r="C349" s="163">
        <v>9</v>
      </c>
      <c r="D349" s="163">
        <v>3</v>
      </c>
      <c r="E349" s="163">
        <v>128.5</v>
      </c>
    </row>
    <row r="350" spans="1:5" ht="12.75" customHeight="1">
      <c r="A350" s="160" t="s">
        <v>330</v>
      </c>
      <c r="B350" s="205">
        <v>803401</v>
      </c>
      <c r="C350" s="163">
        <v>5</v>
      </c>
      <c r="D350" s="163">
        <v>21</v>
      </c>
      <c r="E350" s="163">
        <v>148.75</v>
      </c>
    </row>
    <row r="351" spans="1:5" ht="12.75" customHeight="1">
      <c r="A351" s="160" t="s">
        <v>330</v>
      </c>
      <c r="B351" s="205">
        <v>803401</v>
      </c>
      <c r="C351" s="163">
        <v>5</v>
      </c>
      <c r="D351" s="163">
        <v>22</v>
      </c>
      <c r="E351" s="163">
        <v>124</v>
      </c>
    </row>
    <row r="352" spans="1:5" ht="12.75" customHeight="1">
      <c r="A352" s="160" t="s">
        <v>330</v>
      </c>
      <c r="B352" s="205">
        <v>803401</v>
      </c>
      <c r="C352" s="163">
        <v>5</v>
      </c>
      <c r="D352" s="163">
        <v>25</v>
      </c>
      <c r="E352" s="163">
        <v>134</v>
      </c>
    </row>
    <row r="353" spans="1:5" ht="12.75" customHeight="1">
      <c r="A353" s="160" t="s">
        <v>330</v>
      </c>
      <c r="B353" s="205">
        <v>803401</v>
      </c>
      <c r="C353" s="163">
        <v>5</v>
      </c>
      <c r="D353" s="163">
        <v>26</v>
      </c>
      <c r="E353" s="163">
        <v>147.75</v>
      </c>
    </row>
    <row r="354" spans="1:5" ht="12.75" customHeight="1">
      <c r="A354" s="160" t="s">
        <v>330</v>
      </c>
      <c r="B354" s="205">
        <v>803401</v>
      </c>
      <c r="C354" s="163">
        <v>5</v>
      </c>
      <c r="D354" s="163">
        <v>27</v>
      </c>
      <c r="E354" s="163">
        <v>153.25</v>
      </c>
    </row>
    <row r="355" spans="1:5" ht="12.75" customHeight="1">
      <c r="A355" s="160" t="s">
        <v>330</v>
      </c>
      <c r="B355" s="205">
        <v>803401</v>
      </c>
      <c r="C355" s="163">
        <v>5</v>
      </c>
      <c r="D355" s="163">
        <v>28</v>
      </c>
      <c r="E355" s="163">
        <v>134.75</v>
      </c>
    </row>
    <row r="356" spans="1:5" ht="12.75" customHeight="1">
      <c r="A356" s="160" t="s">
        <v>330</v>
      </c>
      <c r="B356" s="205">
        <v>803401</v>
      </c>
      <c r="C356" s="163">
        <v>5</v>
      </c>
      <c r="D356" s="163">
        <v>29</v>
      </c>
      <c r="E356" s="163">
        <v>147.75</v>
      </c>
    </row>
    <row r="357" spans="1:5" ht="12.75" customHeight="1">
      <c r="A357" s="160" t="s">
        <v>330</v>
      </c>
      <c r="B357" s="205">
        <v>803401</v>
      </c>
      <c r="C357" s="163">
        <v>5</v>
      </c>
      <c r="D357" s="163">
        <v>30</v>
      </c>
      <c r="E357" s="163">
        <v>142.5</v>
      </c>
    </row>
    <row r="358" spans="1:5" ht="12.75" customHeight="1">
      <c r="A358" s="160" t="s">
        <v>330</v>
      </c>
      <c r="B358" s="205">
        <v>803401</v>
      </c>
      <c r="C358" s="163">
        <v>5</v>
      </c>
      <c r="D358" s="163">
        <v>31</v>
      </c>
      <c r="E358" s="163">
        <v>125</v>
      </c>
    </row>
    <row r="359" spans="1:5" ht="12.75" customHeight="1">
      <c r="A359" s="160" t="s">
        <v>330</v>
      </c>
      <c r="B359" s="205">
        <v>803401</v>
      </c>
      <c r="C359" s="163">
        <v>6</v>
      </c>
      <c r="D359" s="163">
        <v>2</v>
      </c>
      <c r="E359" s="163">
        <v>122</v>
      </c>
    </row>
    <row r="360" spans="1:5" ht="12.75" customHeight="1">
      <c r="A360" s="160" t="s">
        <v>330</v>
      </c>
      <c r="B360" s="205">
        <v>803401</v>
      </c>
      <c r="C360" s="163">
        <v>6</v>
      </c>
      <c r="D360" s="163">
        <v>3</v>
      </c>
      <c r="E360" s="163">
        <v>133.66666666666666</v>
      </c>
    </row>
    <row r="361" spans="1:5" ht="12.75" customHeight="1">
      <c r="A361" s="160" t="s">
        <v>330</v>
      </c>
      <c r="B361" s="205">
        <v>803401</v>
      </c>
      <c r="C361" s="163">
        <v>6</v>
      </c>
      <c r="D361" s="163">
        <v>11</v>
      </c>
      <c r="E361" s="163">
        <v>125</v>
      </c>
    </row>
    <row r="362" spans="1:5" ht="12.75" customHeight="1">
      <c r="A362" s="160" t="s">
        <v>330</v>
      </c>
      <c r="B362" s="205">
        <v>803401</v>
      </c>
      <c r="C362" s="163">
        <v>6</v>
      </c>
      <c r="D362" s="163">
        <v>12</v>
      </c>
      <c r="E362" s="163">
        <v>124.75</v>
      </c>
    </row>
    <row r="363" spans="1:5" ht="12.75" customHeight="1">
      <c r="A363" s="160" t="s">
        <v>330</v>
      </c>
      <c r="B363" s="205">
        <v>803401</v>
      </c>
      <c r="C363" s="163">
        <v>6</v>
      </c>
      <c r="D363" s="163">
        <v>18</v>
      </c>
      <c r="E363" s="163">
        <v>164</v>
      </c>
    </row>
    <row r="364" spans="1:5" ht="12.75" customHeight="1">
      <c r="A364" s="160" t="s">
        <v>330</v>
      </c>
      <c r="B364" s="205">
        <v>803401</v>
      </c>
      <c r="C364" s="163">
        <v>6</v>
      </c>
      <c r="D364" s="163">
        <v>19</v>
      </c>
      <c r="E364" s="163">
        <v>125.25</v>
      </c>
    </row>
    <row r="365" spans="1:5" ht="12.75" customHeight="1">
      <c r="A365" s="160" t="s">
        <v>330</v>
      </c>
      <c r="B365" s="205">
        <v>803401</v>
      </c>
      <c r="C365" s="163">
        <v>6</v>
      </c>
      <c r="D365" s="163">
        <v>20</v>
      </c>
      <c r="E365" s="163">
        <v>141.25</v>
      </c>
    </row>
    <row r="366" spans="1:5" ht="12.75" customHeight="1">
      <c r="A366" s="160" t="s">
        <v>330</v>
      </c>
      <c r="B366" s="205">
        <v>803401</v>
      </c>
      <c r="C366" s="163">
        <v>6</v>
      </c>
      <c r="D366" s="163">
        <v>21</v>
      </c>
      <c r="E366" s="163">
        <v>145</v>
      </c>
    </row>
    <row r="367" spans="1:5" ht="12.75" customHeight="1">
      <c r="A367" s="160" t="s">
        <v>330</v>
      </c>
      <c r="B367" s="205">
        <v>803401</v>
      </c>
      <c r="C367" s="163">
        <v>6</v>
      </c>
      <c r="D367" s="163">
        <v>22</v>
      </c>
      <c r="E367" s="163">
        <v>199.33333333333334</v>
      </c>
    </row>
    <row r="368" spans="1:5" ht="12.75" customHeight="1">
      <c r="A368" s="160" t="s">
        <v>330</v>
      </c>
      <c r="B368" s="205">
        <v>803401</v>
      </c>
      <c r="C368" s="163">
        <v>6</v>
      </c>
      <c r="D368" s="163">
        <v>23</v>
      </c>
      <c r="E368" s="163">
        <v>166</v>
      </c>
    </row>
    <row r="369" spans="1:5" ht="12.75" customHeight="1">
      <c r="A369" s="160" t="s">
        <v>330</v>
      </c>
      <c r="B369" s="205">
        <v>803401</v>
      </c>
      <c r="C369" s="163">
        <v>6</v>
      </c>
      <c r="D369" s="163">
        <v>24</v>
      </c>
      <c r="E369" s="163">
        <v>183</v>
      </c>
    </row>
    <row r="370" spans="1:5" ht="12.75" customHeight="1">
      <c r="A370" s="160" t="s">
        <v>330</v>
      </c>
      <c r="B370" s="205">
        <v>803401</v>
      </c>
      <c r="C370" s="163">
        <v>6</v>
      </c>
      <c r="D370" s="163">
        <v>25</v>
      </c>
      <c r="E370" s="163">
        <v>140</v>
      </c>
    </row>
    <row r="371" spans="1:5" ht="12.75" customHeight="1">
      <c r="A371" s="160" t="s">
        <v>330</v>
      </c>
      <c r="B371" s="205">
        <v>803401</v>
      </c>
      <c r="C371" s="163">
        <v>6</v>
      </c>
      <c r="D371" s="163">
        <v>26</v>
      </c>
      <c r="E371" s="163">
        <v>136.5</v>
      </c>
    </row>
    <row r="372" spans="1:5" ht="12.75" customHeight="1">
      <c r="A372" s="160" t="s">
        <v>330</v>
      </c>
      <c r="B372" s="205">
        <v>803401</v>
      </c>
      <c r="C372" s="163">
        <v>6</v>
      </c>
      <c r="D372" s="163">
        <v>27</v>
      </c>
      <c r="E372" s="163">
        <v>182.25</v>
      </c>
    </row>
    <row r="373" spans="1:5" ht="12.75" customHeight="1">
      <c r="A373" s="160" t="s">
        <v>330</v>
      </c>
      <c r="B373" s="205">
        <v>803401</v>
      </c>
      <c r="C373" s="163">
        <v>6</v>
      </c>
      <c r="D373" s="163">
        <v>28</v>
      </c>
      <c r="E373" s="163">
        <v>177.25</v>
      </c>
    </row>
    <row r="374" spans="1:5" ht="12.75" customHeight="1">
      <c r="A374" s="160" t="s">
        <v>330</v>
      </c>
      <c r="B374" s="205">
        <v>803401</v>
      </c>
      <c r="C374" s="163">
        <v>6</v>
      </c>
      <c r="D374" s="163">
        <v>29</v>
      </c>
      <c r="E374" s="163">
        <v>157.66666666666666</v>
      </c>
    </row>
    <row r="375" spans="1:5" ht="12.75" customHeight="1">
      <c r="A375" s="160" t="s">
        <v>330</v>
      </c>
      <c r="B375" s="205">
        <v>803401</v>
      </c>
      <c r="C375" s="163">
        <v>6</v>
      </c>
      <c r="D375" s="163">
        <v>30</v>
      </c>
      <c r="E375" s="163">
        <v>121</v>
      </c>
    </row>
    <row r="376" spans="1:5" ht="12.75" customHeight="1">
      <c r="A376" s="160" t="s">
        <v>330</v>
      </c>
      <c r="B376" s="205">
        <v>803401</v>
      </c>
      <c r="C376" s="163">
        <v>7</v>
      </c>
      <c r="D376" s="163">
        <v>1</v>
      </c>
      <c r="E376" s="163">
        <v>120.125</v>
      </c>
    </row>
    <row r="377" spans="1:5" ht="12.75" customHeight="1">
      <c r="A377" s="160" t="s">
        <v>330</v>
      </c>
      <c r="B377" s="205">
        <v>803401</v>
      </c>
      <c r="C377" s="163">
        <v>7</v>
      </c>
      <c r="D377" s="163">
        <v>3</v>
      </c>
      <c r="E377" s="163">
        <v>133.75</v>
      </c>
    </row>
    <row r="378" spans="1:5" ht="12.75" customHeight="1">
      <c r="A378" s="160" t="s">
        <v>330</v>
      </c>
      <c r="B378" s="205">
        <v>803401</v>
      </c>
      <c r="C378" s="163">
        <v>7</v>
      </c>
      <c r="D378" s="163">
        <v>12</v>
      </c>
      <c r="E378" s="163">
        <v>128.75</v>
      </c>
    </row>
    <row r="379" spans="1:5" ht="12.75" customHeight="1">
      <c r="A379" s="160" t="s">
        <v>330</v>
      </c>
      <c r="B379" s="205">
        <v>803401</v>
      </c>
      <c r="C379" s="163">
        <v>7</v>
      </c>
      <c r="D379" s="163">
        <v>14</v>
      </c>
      <c r="E379" s="163">
        <v>147.625</v>
      </c>
    </row>
    <row r="380" spans="1:5" ht="12.75" customHeight="1">
      <c r="A380" s="160" t="s">
        <v>330</v>
      </c>
      <c r="B380" s="205">
        <v>803401</v>
      </c>
      <c r="C380" s="163">
        <v>7</v>
      </c>
      <c r="D380" s="163">
        <v>16</v>
      </c>
      <c r="E380" s="163">
        <v>143.25</v>
      </c>
    </row>
    <row r="381" spans="1:5" ht="12.75" customHeight="1">
      <c r="A381" s="160" t="s">
        <v>330</v>
      </c>
      <c r="B381" s="205">
        <v>803401</v>
      </c>
      <c r="C381" s="163">
        <v>7</v>
      </c>
      <c r="D381" s="163">
        <v>17</v>
      </c>
      <c r="E381" s="163">
        <v>155.125</v>
      </c>
    </row>
    <row r="382" spans="1:5" ht="12.75" customHeight="1">
      <c r="A382" s="160" t="s">
        <v>330</v>
      </c>
      <c r="B382" s="205">
        <v>803401</v>
      </c>
      <c r="C382" s="163">
        <v>7</v>
      </c>
      <c r="D382" s="163">
        <v>18</v>
      </c>
      <c r="E382" s="163">
        <v>126.25</v>
      </c>
    </row>
    <row r="383" spans="1:5" ht="12.75" customHeight="1">
      <c r="A383" s="160" t="s">
        <v>330</v>
      </c>
      <c r="B383" s="205">
        <v>803401</v>
      </c>
      <c r="C383" s="163">
        <v>7</v>
      </c>
      <c r="D383" s="163">
        <v>19</v>
      </c>
      <c r="E383" s="163">
        <v>125.625</v>
      </c>
    </row>
    <row r="384" spans="1:5" ht="12.75" customHeight="1">
      <c r="A384" s="160" t="s">
        <v>330</v>
      </c>
      <c r="B384" s="205">
        <v>803401</v>
      </c>
      <c r="C384" s="163">
        <v>7</v>
      </c>
      <c r="D384" s="163">
        <v>20</v>
      </c>
      <c r="E384" s="163">
        <v>151.375</v>
      </c>
    </row>
    <row r="385" spans="1:5" ht="12.75" customHeight="1">
      <c r="A385" s="160" t="s">
        <v>330</v>
      </c>
      <c r="B385" s="205">
        <v>803401</v>
      </c>
      <c r="C385" s="163">
        <v>7</v>
      </c>
      <c r="D385" s="163">
        <v>22</v>
      </c>
      <c r="E385" s="163">
        <v>121.875</v>
      </c>
    </row>
    <row r="386" spans="1:5" ht="12.75" customHeight="1">
      <c r="A386" s="160" t="s">
        <v>330</v>
      </c>
      <c r="B386" s="205">
        <v>803401</v>
      </c>
      <c r="C386" s="163">
        <v>7</v>
      </c>
      <c r="D386" s="163">
        <v>23</v>
      </c>
      <c r="E386" s="163">
        <v>127.14285714285714</v>
      </c>
    </row>
    <row r="387" spans="1:5" ht="12.75" customHeight="1">
      <c r="A387" s="160" t="s">
        <v>330</v>
      </c>
      <c r="B387" s="205">
        <v>803401</v>
      </c>
      <c r="C387" s="163">
        <v>7</v>
      </c>
      <c r="D387" s="163">
        <v>24</v>
      </c>
      <c r="E387" s="163">
        <v>125.375</v>
      </c>
    </row>
    <row r="388" spans="1:5" ht="12.75" customHeight="1">
      <c r="A388" s="160" t="s">
        <v>330</v>
      </c>
      <c r="B388" s="205">
        <v>803401</v>
      </c>
      <c r="C388" s="163">
        <v>7</v>
      </c>
      <c r="D388" s="163">
        <v>25</v>
      </c>
      <c r="E388" s="163">
        <v>141</v>
      </c>
    </row>
    <row r="389" spans="1:5" ht="12.75" customHeight="1">
      <c r="A389" s="160" t="s">
        <v>330</v>
      </c>
      <c r="B389" s="205">
        <v>803401</v>
      </c>
      <c r="C389" s="163">
        <v>7</v>
      </c>
      <c r="D389" s="163">
        <v>26</v>
      </c>
      <c r="E389" s="163">
        <v>145.75</v>
      </c>
    </row>
    <row r="390" spans="1:5" ht="12.75" customHeight="1">
      <c r="A390" s="160" t="s">
        <v>330</v>
      </c>
      <c r="B390" s="205">
        <v>803401</v>
      </c>
      <c r="C390" s="163">
        <v>7</v>
      </c>
      <c r="D390" s="163">
        <v>27</v>
      </c>
      <c r="E390" s="163">
        <v>149.875</v>
      </c>
    </row>
    <row r="391" spans="1:5" ht="12.75" customHeight="1">
      <c r="A391" s="160" t="s">
        <v>330</v>
      </c>
      <c r="B391" s="205">
        <v>803401</v>
      </c>
      <c r="C391" s="163">
        <v>7</v>
      </c>
      <c r="D391" s="163">
        <v>28</v>
      </c>
      <c r="E391" s="163">
        <v>170.875</v>
      </c>
    </row>
    <row r="392" spans="1:5" ht="12.75" customHeight="1">
      <c r="A392" s="160" t="s">
        <v>330</v>
      </c>
      <c r="B392" s="205">
        <v>803401</v>
      </c>
      <c r="C392" s="163">
        <v>7</v>
      </c>
      <c r="D392" s="163">
        <v>29</v>
      </c>
      <c r="E392" s="163">
        <v>155.125</v>
      </c>
    </row>
    <row r="393" spans="1:5" ht="12.75" customHeight="1">
      <c r="A393" s="160" t="s">
        <v>330</v>
      </c>
      <c r="B393" s="205">
        <v>803401</v>
      </c>
      <c r="C393" s="163">
        <v>7</v>
      </c>
      <c r="D393" s="163">
        <v>30</v>
      </c>
      <c r="E393" s="163">
        <v>134.125</v>
      </c>
    </row>
    <row r="394" spans="1:5" ht="12.75" customHeight="1">
      <c r="A394" s="160" t="s">
        <v>330</v>
      </c>
      <c r="B394" s="205">
        <v>803401</v>
      </c>
      <c r="C394" s="163">
        <v>8</v>
      </c>
      <c r="D394" s="163">
        <v>1</v>
      </c>
      <c r="E394" s="163">
        <v>144.25</v>
      </c>
    </row>
    <row r="395" spans="1:5" ht="12.75" customHeight="1">
      <c r="A395" s="160" t="s">
        <v>330</v>
      </c>
      <c r="B395" s="205">
        <v>803401</v>
      </c>
      <c r="C395" s="163">
        <v>8</v>
      </c>
      <c r="D395" s="163">
        <v>4</v>
      </c>
      <c r="E395" s="163">
        <v>126.875</v>
      </c>
    </row>
    <row r="396" spans="1:5" ht="12.75" customHeight="1">
      <c r="A396" s="160" t="s">
        <v>330</v>
      </c>
      <c r="B396" s="205">
        <v>803401</v>
      </c>
      <c r="C396" s="163">
        <v>8</v>
      </c>
      <c r="D396" s="163">
        <v>6</v>
      </c>
      <c r="E396" s="163">
        <v>138.14285714285714</v>
      </c>
    </row>
    <row r="397" spans="1:5" ht="12.75" customHeight="1">
      <c r="A397" s="160" t="s">
        <v>330</v>
      </c>
      <c r="B397" s="205">
        <v>803401</v>
      </c>
      <c r="C397" s="163">
        <v>8</v>
      </c>
      <c r="D397" s="163">
        <v>19</v>
      </c>
      <c r="E397" s="163">
        <v>136.75</v>
      </c>
    </row>
    <row r="398" spans="1:5" ht="12.75" customHeight="1">
      <c r="A398" s="160" t="s">
        <v>330</v>
      </c>
      <c r="B398" s="205">
        <v>803401</v>
      </c>
      <c r="C398" s="163">
        <v>8</v>
      </c>
      <c r="D398" s="163">
        <v>30</v>
      </c>
      <c r="E398" s="163">
        <v>123.25</v>
      </c>
    </row>
    <row r="399" spans="1:5" ht="12.75" customHeight="1">
      <c r="A399" s="160" t="s">
        <v>330</v>
      </c>
      <c r="B399" s="205">
        <v>803401</v>
      </c>
      <c r="C399" s="163">
        <v>9</v>
      </c>
      <c r="D399" s="163">
        <v>2</v>
      </c>
      <c r="E399" s="163">
        <v>134.875</v>
      </c>
    </row>
    <row r="400" spans="1:5" ht="12.75" customHeight="1">
      <c r="A400" s="160" t="s">
        <v>330</v>
      </c>
      <c r="B400" s="205">
        <v>803401</v>
      </c>
      <c r="C400" s="163">
        <v>9</v>
      </c>
      <c r="D400" s="163">
        <v>3</v>
      </c>
      <c r="E400" s="163">
        <v>126</v>
      </c>
    </row>
    <row r="401" spans="1:5" ht="12.75" customHeight="1">
      <c r="A401" s="160" t="s">
        <v>351</v>
      </c>
      <c r="B401" s="205">
        <v>803708</v>
      </c>
      <c r="C401" s="163">
        <v>3</v>
      </c>
      <c r="D401" s="163">
        <v>19</v>
      </c>
      <c r="E401" s="163">
        <v>120.625</v>
      </c>
    </row>
    <row r="402" spans="1:5" ht="12.75" customHeight="1">
      <c r="A402" s="160" t="s">
        <v>351</v>
      </c>
      <c r="B402" s="205">
        <v>803708</v>
      </c>
      <c r="C402" s="163">
        <v>5</v>
      </c>
      <c r="D402" s="163">
        <v>1</v>
      </c>
      <c r="E402" s="163">
        <v>125</v>
      </c>
    </row>
    <row r="403" spans="1:5" ht="12.75" customHeight="1">
      <c r="A403" s="160" t="s">
        <v>351</v>
      </c>
      <c r="B403" s="205">
        <v>803708</v>
      </c>
      <c r="C403" s="163">
        <v>5</v>
      </c>
      <c r="D403" s="163">
        <v>28</v>
      </c>
      <c r="E403" s="163">
        <v>139.875</v>
      </c>
    </row>
    <row r="404" spans="1:5" ht="12.75" customHeight="1">
      <c r="A404" s="160" t="s">
        <v>351</v>
      </c>
      <c r="B404" s="205">
        <v>803708</v>
      </c>
      <c r="C404" s="163">
        <v>6</v>
      </c>
      <c r="D404" s="163">
        <v>10</v>
      </c>
      <c r="E404" s="163">
        <v>124.5</v>
      </c>
    </row>
    <row r="405" spans="1:5" ht="12.75" customHeight="1">
      <c r="A405" s="160" t="s">
        <v>351</v>
      </c>
      <c r="B405" s="205">
        <v>803708</v>
      </c>
      <c r="C405" s="163">
        <v>6</v>
      </c>
      <c r="D405" s="163">
        <v>11</v>
      </c>
      <c r="E405" s="163">
        <v>125</v>
      </c>
    </row>
    <row r="406" spans="1:5" ht="12.75" customHeight="1">
      <c r="A406" s="160" t="s">
        <v>351</v>
      </c>
      <c r="B406" s="205">
        <v>803708</v>
      </c>
      <c r="C406" s="163">
        <v>6</v>
      </c>
      <c r="D406" s="163">
        <v>12</v>
      </c>
      <c r="E406" s="163">
        <v>122.75</v>
      </c>
    </row>
    <row r="407" spans="1:5" ht="12.75" customHeight="1">
      <c r="A407" s="160" t="s">
        <v>351</v>
      </c>
      <c r="B407" s="205">
        <v>803708</v>
      </c>
      <c r="C407" s="163">
        <v>6</v>
      </c>
      <c r="D407" s="163">
        <v>16</v>
      </c>
      <c r="E407" s="163">
        <v>129.375</v>
      </c>
    </row>
    <row r="408" spans="1:5" ht="12.75" customHeight="1">
      <c r="A408" s="160" t="s">
        <v>351</v>
      </c>
      <c r="B408" s="205">
        <v>803708</v>
      </c>
      <c r="C408" s="163">
        <v>6</v>
      </c>
      <c r="D408" s="163">
        <v>17</v>
      </c>
      <c r="E408" s="163">
        <v>126</v>
      </c>
    </row>
    <row r="409" spans="1:5" ht="12.75" customHeight="1">
      <c r="A409" s="160" t="s">
        <v>351</v>
      </c>
      <c r="B409" s="205">
        <v>803708</v>
      </c>
      <c r="C409" s="163">
        <v>6</v>
      </c>
      <c r="D409" s="163">
        <v>18</v>
      </c>
      <c r="E409" s="163">
        <v>171.75</v>
      </c>
    </row>
    <row r="410" spans="1:5" ht="12.75" customHeight="1">
      <c r="A410" s="160" t="s">
        <v>351</v>
      </c>
      <c r="B410" s="205">
        <v>803708</v>
      </c>
      <c r="C410" s="163">
        <v>6</v>
      </c>
      <c r="D410" s="163">
        <v>19</v>
      </c>
      <c r="E410" s="163">
        <v>128.375</v>
      </c>
    </row>
    <row r="411" spans="1:5" ht="12.75" customHeight="1">
      <c r="A411" s="160" t="s">
        <v>351</v>
      </c>
      <c r="B411" s="205">
        <v>803708</v>
      </c>
      <c r="C411" s="163">
        <v>6</v>
      </c>
      <c r="D411" s="163">
        <v>20</v>
      </c>
      <c r="E411" s="163">
        <v>127.875</v>
      </c>
    </row>
    <row r="412" spans="1:5" ht="12.75" customHeight="1">
      <c r="A412" s="160" t="s">
        <v>351</v>
      </c>
      <c r="B412" s="205">
        <v>803708</v>
      </c>
      <c r="C412" s="163">
        <v>6</v>
      </c>
      <c r="D412" s="163">
        <v>21</v>
      </c>
      <c r="E412" s="163">
        <v>150.5</v>
      </c>
    </row>
    <row r="413" spans="1:5" ht="12.75" customHeight="1">
      <c r="A413" s="160" t="s">
        <v>351</v>
      </c>
      <c r="B413" s="205">
        <v>803708</v>
      </c>
      <c r="C413" s="163">
        <v>6</v>
      </c>
      <c r="D413" s="163">
        <v>22</v>
      </c>
      <c r="E413" s="163">
        <v>195.75</v>
      </c>
    </row>
    <row r="414" spans="1:5" ht="12.75" customHeight="1">
      <c r="A414" s="160" t="s">
        <v>351</v>
      </c>
      <c r="B414" s="205">
        <v>803708</v>
      </c>
      <c r="C414" s="163">
        <v>6</v>
      </c>
      <c r="D414" s="163">
        <v>23</v>
      </c>
      <c r="E414" s="163">
        <v>201.625</v>
      </c>
    </row>
    <row r="415" spans="1:5" ht="12.75" customHeight="1">
      <c r="A415" s="160" t="s">
        <v>351</v>
      </c>
      <c r="B415" s="205">
        <v>803708</v>
      </c>
      <c r="C415" s="163">
        <v>6</v>
      </c>
      <c r="D415" s="163">
        <v>24</v>
      </c>
      <c r="E415" s="163">
        <v>205.875</v>
      </c>
    </row>
    <row r="416" spans="1:5" ht="12.75" customHeight="1">
      <c r="A416" s="160" t="s">
        <v>351</v>
      </c>
      <c r="B416" s="205">
        <v>803708</v>
      </c>
      <c r="C416" s="163">
        <v>6</v>
      </c>
      <c r="D416" s="163">
        <v>25</v>
      </c>
      <c r="E416" s="163">
        <v>182.875</v>
      </c>
    </row>
    <row r="417" spans="1:5" ht="12.75" customHeight="1">
      <c r="A417" s="160" t="s">
        <v>351</v>
      </c>
      <c r="B417" s="205">
        <v>803708</v>
      </c>
      <c r="C417" s="163">
        <v>6</v>
      </c>
      <c r="D417" s="163">
        <v>26</v>
      </c>
      <c r="E417" s="163">
        <v>164.375</v>
      </c>
    </row>
    <row r="418" spans="1:5" ht="12.75" customHeight="1">
      <c r="A418" s="160" t="s">
        <v>351</v>
      </c>
      <c r="B418" s="205">
        <v>803708</v>
      </c>
      <c r="C418" s="163">
        <v>6</v>
      </c>
      <c r="D418" s="163">
        <v>27</v>
      </c>
      <c r="E418" s="163">
        <v>190.75</v>
      </c>
    </row>
    <row r="419" spans="1:5" ht="12.75" customHeight="1">
      <c r="A419" s="160" t="s">
        <v>351</v>
      </c>
      <c r="B419" s="205">
        <v>803708</v>
      </c>
      <c r="C419" s="163">
        <v>6</v>
      </c>
      <c r="D419" s="163">
        <v>28</v>
      </c>
      <c r="E419" s="163">
        <v>159.75</v>
      </c>
    </row>
    <row r="420" spans="1:5" ht="12.75" customHeight="1">
      <c r="A420" s="160" t="s">
        <v>351</v>
      </c>
      <c r="B420" s="205">
        <v>803708</v>
      </c>
      <c r="C420" s="163">
        <v>6</v>
      </c>
      <c r="D420" s="163">
        <v>30</v>
      </c>
      <c r="E420" s="163">
        <v>158.375</v>
      </c>
    </row>
    <row r="421" spans="1:5" ht="12.75" customHeight="1">
      <c r="A421" s="160" t="s">
        <v>351</v>
      </c>
      <c r="B421" s="205">
        <v>803708</v>
      </c>
      <c r="C421" s="163">
        <v>7</v>
      </c>
      <c r="D421" s="163">
        <v>1</v>
      </c>
      <c r="E421" s="163">
        <v>147.75</v>
      </c>
    </row>
    <row r="422" spans="1:5" ht="12.75" customHeight="1">
      <c r="A422" s="160" t="s">
        <v>351</v>
      </c>
      <c r="B422" s="205">
        <v>803708</v>
      </c>
      <c r="C422" s="163">
        <v>7</v>
      </c>
      <c r="D422" s="163">
        <v>2</v>
      </c>
      <c r="E422" s="163">
        <v>148.25</v>
      </c>
    </row>
    <row r="423" spans="1:5" ht="12.75" customHeight="1">
      <c r="A423" s="160" t="s">
        <v>351</v>
      </c>
      <c r="B423" s="205">
        <v>803708</v>
      </c>
      <c r="C423" s="163">
        <v>7</v>
      </c>
      <c r="D423" s="163">
        <v>3</v>
      </c>
      <c r="E423" s="163">
        <v>130.125</v>
      </c>
    </row>
    <row r="424" spans="1:5" ht="12.75" customHeight="1">
      <c r="A424" s="160" t="s">
        <v>351</v>
      </c>
      <c r="B424" s="205">
        <v>803708</v>
      </c>
      <c r="C424" s="163">
        <v>7</v>
      </c>
      <c r="D424" s="163">
        <v>4</v>
      </c>
      <c r="E424" s="163">
        <v>161.125</v>
      </c>
    </row>
    <row r="425" spans="1:5" ht="12.75" customHeight="1">
      <c r="A425" s="160" t="s">
        <v>351</v>
      </c>
      <c r="B425" s="205">
        <v>803708</v>
      </c>
      <c r="C425" s="163">
        <v>7</v>
      </c>
      <c r="D425" s="163">
        <v>5</v>
      </c>
      <c r="E425" s="163">
        <v>138.25</v>
      </c>
    </row>
    <row r="426" spans="1:5" ht="12.75" customHeight="1">
      <c r="A426" s="160" t="s">
        <v>351</v>
      </c>
      <c r="B426" s="205">
        <v>803708</v>
      </c>
      <c r="C426" s="163">
        <v>7</v>
      </c>
      <c r="D426" s="163">
        <v>7</v>
      </c>
      <c r="E426" s="163">
        <v>125.625</v>
      </c>
    </row>
    <row r="427" spans="1:5" ht="12.75" customHeight="1">
      <c r="A427" s="160" t="s">
        <v>351</v>
      </c>
      <c r="B427" s="205">
        <v>803708</v>
      </c>
      <c r="C427" s="163">
        <v>7</v>
      </c>
      <c r="D427" s="163">
        <v>9</v>
      </c>
      <c r="E427" s="163">
        <v>120.25</v>
      </c>
    </row>
    <row r="428" spans="1:5" ht="12.75" customHeight="1">
      <c r="A428" s="160" t="s">
        <v>351</v>
      </c>
      <c r="B428" s="205">
        <v>803708</v>
      </c>
      <c r="C428" s="163">
        <v>7</v>
      </c>
      <c r="D428" s="163">
        <v>12</v>
      </c>
      <c r="E428" s="163">
        <v>156.75</v>
      </c>
    </row>
    <row r="429" spans="1:5" ht="12.75" customHeight="1">
      <c r="A429" s="160" t="s">
        <v>351</v>
      </c>
      <c r="B429" s="205">
        <v>803708</v>
      </c>
      <c r="C429" s="163">
        <v>7</v>
      </c>
      <c r="D429" s="163">
        <v>13</v>
      </c>
      <c r="E429" s="163">
        <v>142.875</v>
      </c>
    </row>
    <row r="430" spans="1:5" ht="12.75" customHeight="1">
      <c r="A430" s="160" t="s">
        <v>351</v>
      </c>
      <c r="B430" s="205">
        <v>803708</v>
      </c>
      <c r="C430" s="163">
        <v>7</v>
      </c>
      <c r="D430" s="163">
        <v>14</v>
      </c>
      <c r="E430" s="163">
        <v>121.125</v>
      </c>
    </row>
    <row r="431" spans="1:5" ht="12.75" customHeight="1">
      <c r="A431" s="160" t="s">
        <v>351</v>
      </c>
      <c r="B431" s="205">
        <v>803708</v>
      </c>
      <c r="C431" s="163">
        <v>7</v>
      </c>
      <c r="D431" s="163">
        <v>23</v>
      </c>
      <c r="E431" s="163">
        <v>166.625</v>
      </c>
    </row>
    <row r="432" spans="1:5" ht="12.75" customHeight="1">
      <c r="A432" s="160" t="s">
        <v>351</v>
      </c>
      <c r="B432" s="205">
        <v>803708</v>
      </c>
      <c r="C432" s="163">
        <v>7</v>
      </c>
      <c r="D432" s="163">
        <v>24</v>
      </c>
      <c r="E432" s="163">
        <v>167.875</v>
      </c>
    </row>
    <row r="433" spans="1:5" ht="12.75" customHeight="1">
      <c r="A433" s="160" t="s">
        <v>351</v>
      </c>
      <c r="B433" s="205">
        <v>803708</v>
      </c>
      <c r="C433" s="163">
        <v>7</v>
      </c>
      <c r="D433" s="163">
        <v>25</v>
      </c>
      <c r="E433" s="163">
        <v>138.75</v>
      </c>
    </row>
    <row r="434" spans="1:5" ht="12.75" customHeight="1">
      <c r="A434" s="160" t="s">
        <v>351</v>
      </c>
      <c r="B434" s="205">
        <v>803708</v>
      </c>
      <c r="C434" s="163">
        <v>9</v>
      </c>
      <c r="D434" s="163">
        <v>2</v>
      </c>
      <c r="E434" s="163">
        <v>130.25</v>
      </c>
    </row>
    <row r="435" spans="1:5" ht="12.75" customHeight="1">
      <c r="A435" s="146"/>
      <c r="B435" s="148"/>
      <c r="E435" s="163"/>
    </row>
    <row r="436" spans="1:5" ht="12.75" customHeight="1">
      <c r="A436" s="146"/>
      <c r="B436" s="148"/>
      <c r="E436" s="163"/>
    </row>
    <row r="437" spans="1:5" ht="12.75" customHeight="1">
      <c r="A437" s="146"/>
      <c r="B437" s="148"/>
      <c r="E437" s="163"/>
    </row>
    <row r="438" spans="1:5" ht="12.75" customHeight="1">
      <c r="A438" s="146"/>
      <c r="B438" s="148"/>
      <c r="E438" s="163"/>
    </row>
    <row r="439" spans="1:5" ht="12.75" customHeight="1">
      <c r="A439" s="146"/>
      <c r="B439" s="148"/>
      <c r="E439" s="163"/>
    </row>
    <row r="440" spans="1:5" ht="12.75" customHeight="1">
      <c r="A440" s="146"/>
      <c r="B440" s="148"/>
      <c r="E440" s="163"/>
    </row>
    <row r="441" spans="1:5" ht="12.75" customHeight="1">
      <c r="A441" s="146"/>
      <c r="B441" s="148"/>
      <c r="E441" s="163"/>
    </row>
    <row r="442" spans="1:5" ht="12.75" customHeight="1">
      <c r="A442" s="146"/>
      <c r="B442" s="148"/>
      <c r="E442" s="163"/>
    </row>
    <row r="443" spans="1:5" ht="12.75" customHeight="1">
      <c r="A443" s="146"/>
      <c r="B443" s="148"/>
      <c r="E443" s="163"/>
    </row>
    <row r="444" spans="1:5" ht="12.75" customHeight="1">
      <c r="A444" s="146"/>
      <c r="B444" s="148"/>
      <c r="E444" s="163"/>
    </row>
    <row r="445" spans="1:5" ht="12.75" customHeight="1">
      <c r="A445" s="146"/>
      <c r="B445" s="148"/>
      <c r="E445" s="163"/>
    </row>
    <row r="446" spans="1:5" ht="12.75" customHeight="1">
      <c r="A446" s="146"/>
      <c r="B446" s="148"/>
      <c r="E446" s="163"/>
    </row>
    <row r="447" spans="1:5" ht="12.75" customHeight="1">
      <c r="A447" s="146"/>
      <c r="B447" s="148"/>
      <c r="E447" s="163"/>
    </row>
    <row r="448" spans="1:5" ht="12.75" customHeight="1">
      <c r="A448" s="146"/>
      <c r="B448" s="148"/>
      <c r="E448" s="163"/>
    </row>
    <row r="449" spans="1:5" ht="12.75" customHeight="1">
      <c r="A449" s="146"/>
      <c r="B449" s="148"/>
      <c r="E449" s="163"/>
    </row>
    <row r="450" spans="1:5" ht="12.75" customHeight="1">
      <c r="A450" s="146"/>
      <c r="B450" s="148"/>
      <c r="E450" s="163"/>
    </row>
    <row r="451" spans="1:5" ht="12.75" customHeight="1">
      <c r="A451" s="146"/>
      <c r="B451" s="148"/>
      <c r="E451" s="163"/>
    </row>
    <row r="452" spans="1:5" ht="12.75" customHeight="1">
      <c r="A452" s="146"/>
      <c r="B452" s="148"/>
      <c r="E452" s="163"/>
    </row>
    <row r="453" spans="1:5" ht="12.75" customHeight="1">
      <c r="A453" s="146"/>
      <c r="B453" s="148"/>
      <c r="E453" s="163"/>
    </row>
    <row r="454" spans="1:5" ht="12.75" customHeight="1">
      <c r="A454" s="146"/>
      <c r="B454" s="148"/>
      <c r="E454" s="163"/>
    </row>
    <row r="455" spans="1:5" ht="12.75" customHeight="1">
      <c r="A455" s="147"/>
      <c r="B455" s="147"/>
      <c r="E455" s="163"/>
    </row>
    <row r="456" spans="1:5" ht="12.75" customHeight="1">
      <c r="A456" s="147"/>
      <c r="B456" s="147"/>
      <c r="E456" s="163"/>
    </row>
    <row r="457" spans="1:5" ht="12.75" customHeight="1">
      <c r="A457" s="147"/>
      <c r="B457" s="147"/>
      <c r="E457" s="163"/>
    </row>
    <row r="458" spans="1:5" ht="12.75" customHeight="1">
      <c r="A458" s="147"/>
      <c r="B458" s="147"/>
      <c r="E458" s="163"/>
    </row>
    <row r="459" spans="1:5" ht="12.75" customHeight="1">
      <c r="A459" s="147"/>
      <c r="B459" s="147"/>
      <c r="E459" s="163"/>
    </row>
    <row r="460" spans="1:5" ht="12.75" customHeight="1">
      <c r="A460" s="147"/>
      <c r="B460" s="147"/>
      <c r="E460" s="163"/>
    </row>
    <row r="461" spans="1:5" ht="12.75" customHeight="1">
      <c r="A461" s="147"/>
      <c r="B461" s="147"/>
      <c r="E461" s="163"/>
    </row>
    <row r="462" spans="1:5" ht="12.75" customHeight="1">
      <c r="A462" s="147"/>
      <c r="B462" s="147"/>
      <c r="E462" s="163"/>
    </row>
    <row r="463" spans="1:5" ht="12.75" customHeight="1">
      <c r="A463" s="147"/>
      <c r="B463" s="147"/>
      <c r="E463" s="163"/>
    </row>
    <row r="464" spans="1:5" ht="12.75" customHeight="1">
      <c r="A464" s="147"/>
      <c r="B464" s="147"/>
      <c r="E464" s="163"/>
    </row>
    <row r="465" spans="1:5" ht="12.75" customHeight="1">
      <c r="A465" s="147"/>
      <c r="B465" s="147"/>
      <c r="E465" s="163"/>
    </row>
    <row r="466" spans="1:5" ht="12.75" customHeight="1">
      <c r="A466" s="147"/>
      <c r="B466" s="147"/>
      <c r="E466" s="163"/>
    </row>
    <row r="467" spans="1:5" ht="12.75" customHeight="1">
      <c r="A467" s="147"/>
      <c r="B467" s="147"/>
      <c r="E467" s="163"/>
    </row>
    <row r="468" spans="1:5" ht="12.75" customHeight="1">
      <c r="A468" s="147"/>
      <c r="B468" s="147"/>
      <c r="E468" s="163"/>
    </row>
    <row r="469" spans="1:5" ht="12.75" customHeight="1">
      <c r="A469" s="147"/>
      <c r="B469" s="147"/>
      <c r="E469" s="163"/>
    </row>
    <row r="470" spans="1:5" ht="12.75" customHeight="1">
      <c r="A470" s="147"/>
      <c r="B470" s="147"/>
      <c r="E470" s="163"/>
    </row>
    <row r="471" spans="1:5" ht="12.75" customHeight="1">
      <c r="A471" s="147"/>
      <c r="B471" s="147"/>
      <c r="E471" s="163"/>
    </row>
    <row r="472" spans="1:5" ht="12.75" customHeight="1">
      <c r="A472" s="147"/>
      <c r="B472" s="147"/>
      <c r="E472" s="163"/>
    </row>
    <row r="473" spans="1:5" ht="12.75" customHeight="1">
      <c r="A473" s="147"/>
      <c r="B473" s="147"/>
      <c r="E473" s="163"/>
    </row>
    <row r="474" spans="1:5" ht="12.75" customHeight="1">
      <c r="A474" s="147"/>
      <c r="B474" s="147"/>
      <c r="E474" s="163"/>
    </row>
    <row r="475" spans="1:5" ht="12.75" customHeight="1">
      <c r="A475" s="147"/>
      <c r="B475" s="147"/>
      <c r="E475" s="163"/>
    </row>
    <row r="476" spans="1:5" ht="12.75" customHeight="1">
      <c r="A476" s="147"/>
      <c r="B476" s="147"/>
      <c r="E476" s="163"/>
    </row>
    <row r="477" spans="1:5" ht="12.75" customHeight="1">
      <c r="A477" s="147"/>
      <c r="B477" s="147"/>
      <c r="E477" s="163"/>
    </row>
    <row r="478" spans="1:5" ht="12.75" customHeight="1">
      <c r="A478" s="147"/>
      <c r="B478" s="147"/>
      <c r="E478" s="163"/>
    </row>
    <row r="479" spans="1:5" ht="12.75" customHeight="1">
      <c r="A479" s="147"/>
      <c r="B479" s="147"/>
      <c r="E479" s="163"/>
    </row>
    <row r="480" spans="1:5" ht="12.75" customHeight="1">
      <c r="A480" s="147"/>
      <c r="B480" s="147"/>
      <c r="E480" s="163"/>
    </row>
    <row r="481" spans="1:5" ht="12.75" customHeight="1">
      <c r="A481" s="147"/>
      <c r="B481" s="147"/>
      <c r="E481" s="163"/>
    </row>
    <row r="482" spans="1:5" ht="12.75" customHeight="1">
      <c r="A482" s="147"/>
      <c r="B482" s="147"/>
      <c r="E482" s="163"/>
    </row>
    <row r="483" spans="1:5" ht="12.75" customHeight="1">
      <c r="A483" s="147"/>
      <c r="B483" s="147"/>
      <c r="E483" s="163"/>
    </row>
    <row r="484" spans="1:5" ht="12.75" customHeight="1">
      <c r="A484" s="147"/>
      <c r="B484" s="147"/>
      <c r="E484" s="163"/>
    </row>
    <row r="485" spans="1:5" ht="12.75" customHeight="1">
      <c r="A485" s="147"/>
      <c r="B485" s="147"/>
      <c r="E485" s="163"/>
    </row>
    <row r="486" spans="1:5" ht="12.75" customHeight="1">
      <c r="A486" s="147"/>
      <c r="B486" s="147"/>
      <c r="E486" s="163"/>
    </row>
    <row r="487" spans="1:5" ht="12.75" customHeight="1">
      <c r="A487" s="147"/>
      <c r="B487" s="147"/>
      <c r="E487" s="163"/>
    </row>
    <row r="488" spans="1:5" ht="12.75" customHeight="1">
      <c r="A488" s="147"/>
      <c r="B488" s="147"/>
      <c r="E488" s="163"/>
    </row>
    <row r="489" spans="1:5" ht="12.75" customHeight="1">
      <c r="A489" s="147"/>
      <c r="B489" s="147"/>
      <c r="E489" s="163"/>
    </row>
    <row r="490" spans="1:5" ht="12.75" customHeight="1">
      <c r="A490" s="147"/>
      <c r="B490" s="147"/>
      <c r="E490" s="163"/>
    </row>
    <row r="491" spans="1:5" ht="12.75" customHeight="1">
      <c r="A491" s="147"/>
      <c r="B491" s="147"/>
      <c r="E491" s="163"/>
    </row>
    <row r="492" spans="1:5" ht="12.75" customHeight="1">
      <c r="A492" s="147"/>
      <c r="B492" s="147"/>
      <c r="E492" s="163"/>
    </row>
    <row r="493" spans="1:5" ht="12.75" customHeight="1">
      <c r="A493" s="147"/>
      <c r="B493" s="147"/>
      <c r="E493" s="163"/>
    </row>
    <row r="494" spans="1:5" ht="12.75" customHeight="1">
      <c r="A494" s="147"/>
      <c r="B494" s="147"/>
      <c r="E494" s="163"/>
    </row>
    <row r="495" spans="1:5" ht="12.75" customHeight="1">
      <c r="A495" s="147"/>
      <c r="B495" s="147"/>
      <c r="E495" s="163"/>
    </row>
    <row r="496" spans="1:5" ht="12.75" customHeight="1">
      <c r="A496" s="147"/>
      <c r="B496" s="147"/>
      <c r="E496" s="163"/>
    </row>
    <row r="497" spans="1:5" ht="12.75" customHeight="1">
      <c r="A497" s="147"/>
      <c r="B497" s="147"/>
      <c r="E497" s="163"/>
    </row>
    <row r="498" spans="1:5" ht="12.75" customHeight="1">
      <c r="A498" s="147"/>
      <c r="B498" s="147"/>
      <c r="E498" s="163"/>
    </row>
    <row r="499" spans="1:5" ht="12.75" customHeight="1">
      <c r="A499" s="147"/>
      <c r="B499" s="147"/>
      <c r="E499" s="163"/>
    </row>
    <row r="500" spans="1:5" ht="12.75" customHeight="1">
      <c r="A500" s="147"/>
      <c r="B500" s="147"/>
      <c r="E500" s="163"/>
    </row>
    <row r="501" spans="1:5" ht="12.75" customHeight="1">
      <c r="A501" s="147"/>
      <c r="B501" s="147"/>
      <c r="E501" s="163"/>
    </row>
    <row r="502" spans="1:5" ht="12.75" customHeight="1">
      <c r="A502" s="147"/>
      <c r="B502" s="147"/>
      <c r="E502" s="163"/>
    </row>
    <row r="503" spans="1:5" ht="12.75" customHeight="1">
      <c r="A503" s="147"/>
      <c r="B503" s="147"/>
      <c r="E503" s="163"/>
    </row>
    <row r="504" spans="1:5" ht="12.75" customHeight="1">
      <c r="A504" s="147"/>
      <c r="B504" s="147"/>
      <c r="E504" s="163"/>
    </row>
    <row r="505" spans="1:5" ht="12.75" customHeight="1">
      <c r="A505" s="147"/>
      <c r="B505" s="147"/>
      <c r="E505" s="163"/>
    </row>
    <row r="506" spans="1:5" ht="12.75" customHeight="1">
      <c r="A506" s="147"/>
      <c r="B506" s="147"/>
      <c r="E506" s="163"/>
    </row>
    <row r="507" spans="1:5" ht="12.75" customHeight="1">
      <c r="A507" s="147"/>
      <c r="B507" s="147"/>
      <c r="E507" s="163"/>
    </row>
    <row r="508" spans="1:5" ht="12.75" customHeight="1">
      <c r="A508" s="147"/>
      <c r="B508" s="147"/>
      <c r="E508" s="163"/>
    </row>
    <row r="509" spans="1:5" ht="12.75" customHeight="1">
      <c r="A509" s="147"/>
      <c r="B509" s="147"/>
      <c r="E509" s="163"/>
    </row>
    <row r="510" spans="1:5" ht="12.75" customHeight="1">
      <c r="A510" s="147"/>
      <c r="B510" s="147"/>
      <c r="E510" s="163"/>
    </row>
    <row r="511" spans="1:5" ht="12.75" customHeight="1">
      <c r="A511" s="147"/>
      <c r="B511" s="147"/>
      <c r="E511" s="163"/>
    </row>
    <row r="512" spans="1:5" ht="12.75" customHeight="1">
      <c r="A512" s="147"/>
      <c r="B512" s="147"/>
      <c r="E512" s="163"/>
    </row>
    <row r="513" spans="1:5" ht="12.75" customHeight="1">
      <c r="A513" s="147"/>
      <c r="B513" s="147"/>
      <c r="E513" s="163"/>
    </row>
    <row r="514" spans="1:5" ht="12.75" customHeight="1">
      <c r="A514" s="147"/>
      <c r="B514" s="147"/>
      <c r="E514" s="163"/>
    </row>
    <row r="515" spans="1:5" ht="12.75" customHeight="1">
      <c r="A515" s="147"/>
      <c r="B515" s="147"/>
      <c r="E515" s="163"/>
    </row>
    <row r="516" spans="1:5" ht="12.75" customHeight="1">
      <c r="A516" s="147"/>
      <c r="B516" s="147"/>
      <c r="E516" s="163"/>
    </row>
    <row r="517" spans="1:5" ht="12.75" customHeight="1">
      <c r="A517" s="147"/>
      <c r="B517" s="147"/>
      <c r="E517" s="163"/>
    </row>
    <row r="518" spans="1:5" ht="12.75" customHeight="1">
      <c r="A518" s="147"/>
      <c r="B518" s="147"/>
      <c r="E518" s="163"/>
    </row>
    <row r="519" spans="1:5" ht="12.75" customHeight="1">
      <c r="A519" s="147"/>
      <c r="B519" s="147"/>
      <c r="E519" s="163"/>
    </row>
    <row r="520" spans="1:5" ht="12.75" customHeight="1">
      <c r="A520" s="147"/>
      <c r="B520" s="147"/>
      <c r="E520" s="163"/>
    </row>
    <row r="521" spans="1:5" ht="12.75" customHeight="1">
      <c r="A521" s="147"/>
      <c r="B521" s="147"/>
      <c r="E521" s="163"/>
    </row>
    <row r="522" spans="1:5" ht="12.75" customHeight="1">
      <c r="A522" s="147"/>
      <c r="B522" s="147"/>
      <c r="E522" s="163"/>
    </row>
    <row r="523" spans="1:5" ht="12.75" customHeight="1">
      <c r="A523" s="147"/>
      <c r="B523" s="147"/>
      <c r="E523" s="163"/>
    </row>
    <row r="524" spans="1:5" ht="12.75" customHeight="1">
      <c r="A524" s="147"/>
      <c r="B524" s="147"/>
      <c r="E524" s="163"/>
    </row>
    <row r="525" spans="1:5" ht="12.75" customHeight="1">
      <c r="A525" s="147"/>
      <c r="B525" s="147"/>
      <c r="E525" s="163"/>
    </row>
    <row r="526" spans="1:5" ht="12.75" customHeight="1">
      <c r="A526" s="147"/>
      <c r="B526" s="147"/>
      <c r="E526" s="163"/>
    </row>
    <row r="527" spans="1:5" ht="12.75" customHeight="1">
      <c r="A527" s="147"/>
      <c r="B527" s="147"/>
      <c r="E527" s="163"/>
    </row>
    <row r="528" spans="1:5" ht="12.75" customHeight="1">
      <c r="A528" s="147"/>
      <c r="B528" s="147"/>
      <c r="E528" s="163"/>
    </row>
    <row r="529" spans="1:5" ht="12.75" customHeight="1">
      <c r="A529" s="147"/>
      <c r="B529" s="147"/>
      <c r="E529" s="163"/>
    </row>
    <row r="530" spans="1:5" ht="12.75" customHeight="1">
      <c r="A530" s="147"/>
      <c r="B530" s="147"/>
      <c r="E530" s="163"/>
    </row>
    <row r="531" spans="1:5" ht="12.75" customHeight="1">
      <c r="A531" s="147"/>
      <c r="B531" s="147"/>
      <c r="E531" s="163"/>
    </row>
    <row r="532" spans="1:5" ht="12.75" customHeight="1">
      <c r="A532" s="147"/>
      <c r="B532" s="147"/>
      <c r="E532" s="163"/>
    </row>
    <row r="533" spans="1:5" ht="12.75" customHeight="1">
      <c r="A533" s="147"/>
      <c r="B533" s="147"/>
      <c r="E533" s="163"/>
    </row>
    <row r="534" spans="1:5" ht="12.75" customHeight="1">
      <c r="A534" s="147"/>
      <c r="B534" s="147"/>
      <c r="E534" s="163"/>
    </row>
    <row r="535" spans="1:5" ht="12.75" customHeight="1">
      <c r="A535" s="147"/>
      <c r="B535" s="147"/>
      <c r="E535" s="163"/>
    </row>
    <row r="536" spans="1:5" ht="12.75" customHeight="1">
      <c r="A536" s="147"/>
      <c r="B536" s="147"/>
      <c r="E536" s="163"/>
    </row>
    <row r="537" spans="1:5" ht="12.75" customHeight="1">
      <c r="A537" s="147"/>
      <c r="B537" s="147"/>
      <c r="E537" s="163"/>
    </row>
    <row r="538" spans="1:5" ht="12.75" customHeight="1">
      <c r="A538" s="147"/>
      <c r="B538" s="147"/>
      <c r="E538" s="163"/>
    </row>
    <row r="539" spans="1:5" ht="12.75" customHeight="1">
      <c r="A539" s="147"/>
      <c r="B539" s="147"/>
      <c r="E539" s="163"/>
    </row>
    <row r="540" spans="1:5" ht="12.75" customHeight="1">
      <c r="A540" s="147"/>
      <c r="B540" s="147"/>
      <c r="E540" s="163"/>
    </row>
    <row r="541" spans="1:5" ht="12.75" customHeight="1">
      <c r="A541" s="147"/>
      <c r="B541" s="147"/>
      <c r="E541" s="163"/>
    </row>
    <row r="542" spans="1:5" ht="12.75" customHeight="1">
      <c r="A542" s="147"/>
      <c r="B542" s="147"/>
      <c r="E542" s="163"/>
    </row>
    <row r="543" spans="1:5" ht="12.75" customHeight="1">
      <c r="A543" s="147"/>
      <c r="B543" s="147"/>
      <c r="E543" s="163"/>
    </row>
    <row r="544" spans="1:5" ht="12.75" customHeight="1">
      <c r="A544" s="147"/>
      <c r="B544" s="147"/>
      <c r="E544" s="163"/>
    </row>
    <row r="545" spans="1:5" ht="12.75" customHeight="1">
      <c r="A545" s="147"/>
      <c r="B545" s="147"/>
      <c r="E545" s="163"/>
    </row>
    <row r="546" spans="1:5" ht="12.75" customHeight="1">
      <c r="A546" s="147"/>
      <c r="B546" s="147"/>
      <c r="E546" s="163"/>
    </row>
    <row r="547" spans="1:5" ht="12.75" customHeight="1">
      <c r="A547" s="147"/>
      <c r="B547" s="147"/>
      <c r="E547" s="163"/>
    </row>
    <row r="548" spans="1:5" ht="12.75" customHeight="1">
      <c r="A548" s="147"/>
      <c r="B548" s="147"/>
      <c r="E548" s="163"/>
    </row>
    <row r="549" spans="1:5" ht="12.75" customHeight="1">
      <c r="A549" s="147"/>
      <c r="B549" s="147"/>
      <c r="E549" s="163"/>
    </row>
    <row r="550" spans="1:5" ht="12.75" customHeight="1">
      <c r="A550" s="147"/>
      <c r="B550" s="147"/>
      <c r="E550" s="163"/>
    </row>
    <row r="551" spans="1:5" ht="12.75" customHeight="1">
      <c r="A551" s="147"/>
      <c r="B551" s="147"/>
      <c r="E551" s="163"/>
    </row>
    <row r="552" spans="1:5" ht="12.75" customHeight="1">
      <c r="A552" s="147"/>
      <c r="B552" s="147"/>
      <c r="E552" s="163"/>
    </row>
    <row r="553" spans="1:5" ht="12.75" customHeight="1">
      <c r="A553" s="147"/>
      <c r="B553" s="147"/>
      <c r="E553" s="163"/>
    </row>
    <row r="554" spans="1:5" ht="12.75" customHeight="1">
      <c r="A554" s="147"/>
      <c r="B554" s="147"/>
      <c r="E554" s="163"/>
    </row>
    <row r="555" spans="1:5" ht="12.75" customHeight="1">
      <c r="A555" s="147"/>
      <c r="B555" s="147"/>
      <c r="E555" s="163"/>
    </row>
    <row r="556" spans="1:5" ht="12.75" customHeight="1">
      <c r="A556" s="147"/>
      <c r="B556" s="147"/>
      <c r="E556" s="163"/>
    </row>
    <row r="557" spans="1:5" ht="12.75" customHeight="1">
      <c r="A557" s="147"/>
      <c r="B557" s="147"/>
      <c r="E557" s="163"/>
    </row>
    <row r="558" spans="1:5" ht="12.75" customHeight="1">
      <c r="A558" s="147"/>
      <c r="B558" s="147"/>
      <c r="E558" s="163"/>
    </row>
    <row r="559" spans="1:5" ht="12.75" customHeight="1">
      <c r="A559" s="147"/>
      <c r="B559" s="147"/>
      <c r="E559" s="163"/>
    </row>
    <row r="560" spans="1:5" ht="12.75" customHeight="1">
      <c r="A560" s="147"/>
      <c r="B560" s="147"/>
      <c r="E560" s="163"/>
    </row>
    <row r="561" spans="1:5" ht="12.75" customHeight="1">
      <c r="A561" s="147"/>
      <c r="B561" s="147"/>
      <c r="E561" s="163"/>
    </row>
    <row r="562" spans="1:5" ht="12.75" customHeight="1">
      <c r="A562" s="147"/>
      <c r="B562" s="147"/>
      <c r="E562" s="163"/>
    </row>
    <row r="563" spans="1:5" ht="12.75" customHeight="1">
      <c r="A563" s="147"/>
      <c r="B563" s="147"/>
      <c r="E563" s="163"/>
    </row>
    <row r="564" spans="1:5" ht="12.75" customHeight="1">
      <c r="A564" s="147"/>
      <c r="B564" s="147"/>
      <c r="E564" s="163"/>
    </row>
    <row r="565" spans="1:5" ht="12.75" customHeight="1">
      <c r="A565" s="147"/>
      <c r="B565" s="147"/>
      <c r="E565" s="163"/>
    </row>
    <row r="566" spans="1:5" ht="12.75" customHeight="1">
      <c r="A566" s="147"/>
      <c r="B566" s="147"/>
      <c r="E566" s="163"/>
    </row>
    <row r="567" spans="1:5" ht="12.75" customHeight="1">
      <c r="A567" s="147"/>
      <c r="B567" s="147"/>
      <c r="E567" s="163"/>
    </row>
    <row r="568" spans="1:5" ht="12.75" customHeight="1">
      <c r="A568" s="147"/>
      <c r="B568" s="147"/>
      <c r="E568" s="163"/>
    </row>
    <row r="569" spans="1:5" ht="12.75" customHeight="1">
      <c r="A569" s="147"/>
      <c r="B569" s="147"/>
      <c r="E569" s="163"/>
    </row>
    <row r="570" spans="1:5" ht="12.75" customHeight="1">
      <c r="A570" s="147"/>
      <c r="B570" s="147"/>
      <c r="E570" s="163"/>
    </row>
    <row r="571" spans="1:5" ht="12.75" customHeight="1">
      <c r="A571" s="147"/>
      <c r="B571" s="147"/>
      <c r="E571" s="163"/>
    </row>
    <row r="572" spans="1:5" ht="12.75" customHeight="1">
      <c r="A572" s="147"/>
      <c r="B572" s="147"/>
      <c r="E572" s="163"/>
    </row>
    <row r="573" spans="1:5" ht="12.75" customHeight="1">
      <c r="A573" s="147"/>
      <c r="B573" s="147"/>
      <c r="E573" s="163"/>
    </row>
    <row r="574" spans="1:5" ht="12.75" customHeight="1">
      <c r="A574" s="147"/>
      <c r="B574" s="147"/>
      <c r="E574" s="163"/>
    </row>
    <row r="575" spans="1:5" ht="12.75" customHeight="1">
      <c r="A575" s="147"/>
      <c r="B575" s="147"/>
      <c r="E575" s="163"/>
    </row>
    <row r="576" spans="1:5" ht="12.75" customHeight="1">
      <c r="A576" s="147"/>
      <c r="B576" s="147"/>
      <c r="E576" s="163"/>
    </row>
    <row r="577" spans="1:5" ht="12.75" customHeight="1">
      <c r="A577" s="147"/>
      <c r="B577" s="147"/>
      <c r="E577" s="163"/>
    </row>
    <row r="578" spans="1:5" ht="12.75" customHeight="1">
      <c r="A578" s="147"/>
      <c r="B578" s="147"/>
      <c r="E578" s="163"/>
    </row>
    <row r="579" spans="1:5" ht="12.75" customHeight="1">
      <c r="A579" s="147"/>
      <c r="B579" s="147"/>
      <c r="E579" s="163"/>
    </row>
    <row r="580" spans="1:5" ht="12.75" customHeight="1">
      <c r="A580" s="147"/>
      <c r="B580" s="147"/>
      <c r="E580" s="163"/>
    </row>
    <row r="581" spans="1:5" ht="12.75" customHeight="1">
      <c r="A581" s="147"/>
      <c r="B581" s="147"/>
      <c r="E581" s="163"/>
    </row>
    <row r="582" spans="1:5" ht="12.75" customHeight="1">
      <c r="A582" s="147"/>
      <c r="B582" s="147"/>
      <c r="E582" s="163"/>
    </row>
    <row r="583" spans="1:5" ht="12.75" customHeight="1">
      <c r="A583" s="147"/>
      <c r="B583" s="147"/>
      <c r="E583" s="163"/>
    </row>
    <row r="584" spans="1:5" ht="12.75" customHeight="1">
      <c r="A584" s="147"/>
      <c r="B584" s="147"/>
      <c r="E584" s="163"/>
    </row>
    <row r="585" spans="1:5" ht="12.75" customHeight="1">
      <c r="A585" s="147"/>
      <c r="B585" s="147"/>
      <c r="E585" s="163"/>
    </row>
    <row r="586" spans="1:5" ht="12.75" customHeight="1">
      <c r="A586" s="147"/>
      <c r="B586" s="147"/>
      <c r="E586" s="163"/>
    </row>
    <row r="587" spans="1:5" ht="12.75" customHeight="1">
      <c r="A587" s="147"/>
      <c r="B587" s="147"/>
      <c r="E587" s="163"/>
    </row>
    <row r="588" spans="1:5" ht="12.75" customHeight="1">
      <c r="A588" s="147"/>
      <c r="B588" s="147"/>
      <c r="E588" s="163"/>
    </row>
    <row r="589" spans="1:5" ht="12.75" customHeight="1">
      <c r="A589" s="147"/>
      <c r="B589" s="147"/>
      <c r="E589" s="163"/>
    </row>
    <row r="590" spans="1:5" ht="12.75" customHeight="1">
      <c r="A590" s="147"/>
      <c r="B590" s="147"/>
      <c r="E590" s="163"/>
    </row>
    <row r="591" spans="1:5" ht="12.75" customHeight="1">
      <c r="A591" s="147"/>
      <c r="B591" s="147"/>
      <c r="E591" s="163"/>
    </row>
    <row r="592" spans="1:5" ht="12.75" customHeight="1">
      <c r="A592" s="147"/>
      <c r="B592" s="147"/>
      <c r="E592" s="163"/>
    </row>
    <row r="593" spans="1:5" ht="12.75" customHeight="1">
      <c r="A593" s="147"/>
      <c r="B593" s="147"/>
      <c r="E593" s="163"/>
    </row>
    <row r="594" spans="1:5" ht="12.75" customHeight="1">
      <c r="A594" s="147"/>
      <c r="B594" s="147"/>
      <c r="E594" s="163"/>
    </row>
    <row r="595" spans="1:5" ht="12.75" customHeight="1">
      <c r="A595" s="147"/>
      <c r="B595" s="147"/>
      <c r="E595" s="163"/>
    </row>
    <row r="596" spans="1:5" ht="12.75" customHeight="1">
      <c r="A596" s="147"/>
      <c r="B596" s="147"/>
      <c r="E596" s="163"/>
    </row>
    <row r="597" spans="1:5" ht="12.75" customHeight="1">
      <c r="A597" s="147"/>
      <c r="B597" s="147"/>
      <c r="E597" s="163"/>
    </row>
    <row r="598" spans="1:5" ht="12.75" customHeight="1">
      <c r="A598" s="147"/>
      <c r="B598" s="147"/>
      <c r="E598" s="163"/>
    </row>
    <row r="599" spans="1:5" ht="12.75" customHeight="1">
      <c r="A599" s="147"/>
      <c r="B599" s="147"/>
      <c r="E599" s="163"/>
    </row>
    <row r="600" spans="1:5" ht="12.75" customHeight="1">
      <c r="A600" s="147"/>
      <c r="B600" s="147"/>
      <c r="E600" s="163"/>
    </row>
    <row r="601" spans="1:5" ht="12.75" customHeight="1">
      <c r="A601" s="147"/>
      <c r="B601" s="147"/>
      <c r="E601" s="163"/>
    </row>
    <row r="602" spans="1:5" ht="12.75" customHeight="1">
      <c r="A602" s="147"/>
      <c r="B602" s="147"/>
      <c r="E602" s="163"/>
    </row>
    <row r="603" spans="1:5" ht="12.75" customHeight="1">
      <c r="A603" s="147"/>
      <c r="B603" s="147"/>
      <c r="E603" s="163"/>
    </row>
    <row r="604" spans="1:5" ht="12.75" customHeight="1">
      <c r="A604" s="147"/>
      <c r="B604" s="147"/>
      <c r="E604" s="163"/>
    </row>
    <row r="605" spans="1:5" ht="12.75" customHeight="1">
      <c r="A605" s="147"/>
      <c r="B605" s="147"/>
      <c r="E605" s="163"/>
    </row>
    <row r="606" spans="1:5" ht="12.75" customHeight="1">
      <c r="A606" s="147"/>
      <c r="B606" s="147"/>
      <c r="E606" s="163"/>
    </row>
    <row r="607" spans="1:5" ht="12.75" customHeight="1">
      <c r="A607" s="147"/>
      <c r="B607" s="147"/>
      <c r="E607" s="163"/>
    </row>
    <row r="608" spans="1:5" ht="12.75" customHeight="1">
      <c r="A608" s="147"/>
      <c r="B608" s="147"/>
      <c r="E608" s="163"/>
    </row>
    <row r="609" spans="1:5" ht="12.75" customHeight="1">
      <c r="A609" s="147"/>
      <c r="B609" s="147"/>
      <c r="E609" s="163"/>
    </row>
    <row r="610" spans="1:5" ht="12.75" customHeight="1">
      <c r="A610" s="147"/>
      <c r="B610" s="147"/>
      <c r="E610" s="163"/>
    </row>
    <row r="611" spans="1:5" ht="12.75" customHeight="1">
      <c r="A611" s="147"/>
      <c r="B611" s="147"/>
      <c r="E611" s="163"/>
    </row>
    <row r="612" spans="1:5" ht="12.75" customHeight="1">
      <c r="A612" s="147"/>
      <c r="B612" s="147"/>
      <c r="E612" s="163"/>
    </row>
    <row r="613" spans="1:5" ht="12.75" customHeight="1">
      <c r="A613" s="147"/>
      <c r="B613" s="147"/>
      <c r="E613" s="163"/>
    </row>
    <row r="614" spans="1:5" ht="12.75" customHeight="1">
      <c r="A614" s="147"/>
      <c r="B614" s="147"/>
      <c r="E614" s="163"/>
    </row>
    <row r="615" spans="1:5" ht="12.75" customHeight="1">
      <c r="A615" s="147"/>
      <c r="B615" s="147"/>
      <c r="E615" s="163"/>
    </row>
    <row r="616" spans="1:5" ht="12.75" customHeight="1">
      <c r="A616" s="147"/>
      <c r="B616" s="147"/>
      <c r="E616" s="163"/>
    </row>
    <row r="617" spans="1:5" ht="12.75" customHeight="1">
      <c r="A617" s="147"/>
      <c r="B617" s="147"/>
      <c r="E617" s="163"/>
    </row>
    <row r="618" spans="1:5" ht="12.75" customHeight="1">
      <c r="A618" s="147"/>
      <c r="B618" s="147"/>
      <c r="E618" s="163"/>
    </row>
    <row r="619" spans="1:5" ht="12.75" customHeight="1">
      <c r="A619" s="147"/>
      <c r="B619" s="147"/>
      <c r="E619" s="163"/>
    </row>
    <row r="620" spans="1:5" ht="12.75" customHeight="1">
      <c r="A620" s="147"/>
      <c r="B620" s="147"/>
      <c r="E620" s="163"/>
    </row>
    <row r="621" spans="1:5" ht="12.75" customHeight="1">
      <c r="A621" s="147"/>
      <c r="B621" s="147"/>
      <c r="E621" s="163"/>
    </row>
    <row r="622" spans="1:5" ht="12.75" customHeight="1">
      <c r="A622" s="147"/>
      <c r="B622" s="147"/>
      <c r="E622" s="163"/>
    </row>
    <row r="623" spans="1:5" ht="12.75" customHeight="1">
      <c r="A623" s="147"/>
      <c r="B623" s="147"/>
      <c r="E623" s="163"/>
    </row>
    <row r="624" spans="1:5" ht="12.75" customHeight="1">
      <c r="A624" s="147"/>
      <c r="B624" s="147"/>
      <c r="E624" s="163"/>
    </row>
    <row r="625" spans="1:5" ht="12.75" customHeight="1">
      <c r="A625" s="147"/>
      <c r="B625" s="147"/>
      <c r="E625" s="163"/>
    </row>
    <row r="626" spans="1:5" ht="12.75" customHeight="1">
      <c r="A626" s="147"/>
      <c r="B626" s="147"/>
      <c r="E626" s="163"/>
    </row>
    <row r="627" spans="1:5" ht="12.75" customHeight="1">
      <c r="A627" s="147"/>
      <c r="B627" s="147"/>
      <c r="E627" s="163"/>
    </row>
    <row r="628" spans="1:5" ht="12.75" customHeight="1">
      <c r="A628" s="147"/>
      <c r="B628" s="147"/>
      <c r="E628" s="163"/>
    </row>
    <row r="629" spans="1:5" ht="12.75" customHeight="1">
      <c r="A629" s="147"/>
      <c r="B629" s="147"/>
      <c r="E629" s="163"/>
    </row>
    <row r="630" spans="1:5" ht="12.75" customHeight="1">
      <c r="A630" s="147"/>
      <c r="B630" s="147"/>
      <c r="E630" s="163"/>
    </row>
    <row r="631" spans="1:5" ht="12.75" customHeight="1">
      <c r="A631" s="147"/>
      <c r="B631" s="147"/>
      <c r="E631" s="163"/>
    </row>
    <row r="632" spans="1:5" ht="12.75" customHeight="1">
      <c r="A632" s="147"/>
      <c r="B632" s="147"/>
      <c r="E632" s="163"/>
    </row>
    <row r="633" spans="1:5" ht="12.75" customHeight="1">
      <c r="A633" s="147"/>
      <c r="B633" s="147"/>
      <c r="E633" s="163"/>
    </row>
    <row r="634" spans="1:5" ht="12.75" customHeight="1">
      <c r="A634" s="147"/>
      <c r="B634" s="147"/>
      <c r="E634" s="163"/>
    </row>
    <row r="635" spans="1:5" ht="12.75" customHeight="1">
      <c r="A635" s="147"/>
      <c r="B635" s="147"/>
      <c r="E635" s="163"/>
    </row>
    <row r="636" spans="1:5" ht="12.75" customHeight="1">
      <c r="A636" s="147"/>
      <c r="B636" s="147"/>
      <c r="E636" s="163"/>
    </row>
    <row r="637" spans="1:5" ht="12.75" customHeight="1">
      <c r="A637" s="147"/>
      <c r="B637" s="147"/>
      <c r="E637" s="163"/>
    </row>
    <row r="638" spans="1:5" ht="12.75" customHeight="1">
      <c r="A638" s="147"/>
      <c r="B638" s="147"/>
      <c r="E638" s="163"/>
    </row>
    <row r="639" spans="1:5" ht="12.75" customHeight="1">
      <c r="A639" s="147"/>
      <c r="B639" s="147"/>
      <c r="E639" s="163"/>
    </row>
    <row r="640" spans="1:5" ht="12.75" customHeight="1">
      <c r="A640" s="147"/>
      <c r="B640" s="147"/>
      <c r="E640" s="163"/>
    </row>
    <row r="641" spans="1:5" ht="12.75" customHeight="1">
      <c r="A641" s="147"/>
      <c r="B641" s="147"/>
      <c r="E641" s="163"/>
    </row>
    <row r="642" spans="1:5" ht="12.75" customHeight="1">
      <c r="A642" s="147"/>
      <c r="B642" s="147"/>
      <c r="E642" s="163"/>
    </row>
    <row r="643" spans="1:5" ht="12.75" customHeight="1">
      <c r="A643" s="147"/>
      <c r="B643" s="147"/>
      <c r="E643" s="163"/>
    </row>
    <row r="644" spans="1:5" ht="12.75" customHeight="1">
      <c r="A644" s="147"/>
      <c r="B644" s="147"/>
      <c r="E644" s="163"/>
    </row>
    <row r="645" spans="1:5" ht="12.75" customHeight="1">
      <c r="A645" s="147"/>
      <c r="B645" s="147"/>
      <c r="E645" s="163"/>
    </row>
    <row r="646" spans="1:5" ht="12.75" customHeight="1">
      <c r="A646" s="147"/>
      <c r="B646" s="147"/>
      <c r="E646" s="163"/>
    </row>
    <row r="647" spans="1:5" ht="12.75" customHeight="1">
      <c r="A647" s="147"/>
      <c r="B647" s="147"/>
      <c r="E647" s="163"/>
    </row>
    <row r="648" spans="1:5" ht="12.75" customHeight="1">
      <c r="A648" s="147"/>
      <c r="B648" s="147"/>
      <c r="E648" s="163"/>
    </row>
    <row r="649" spans="1:5" ht="12.75" customHeight="1">
      <c r="A649" s="147"/>
      <c r="B649" s="147"/>
      <c r="E649" s="163"/>
    </row>
    <row r="650" spans="1:5" ht="12.75" customHeight="1">
      <c r="A650" s="147"/>
      <c r="B650" s="147"/>
      <c r="E650" s="163"/>
    </row>
    <row r="651" spans="1:5" ht="12.75" customHeight="1">
      <c r="A651" s="147"/>
      <c r="B651" s="147"/>
      <c r="E651" s="163"/>
    </row>
    <row r="652" spans="1:5" ht="12.75" customHeight="1">
      <c r="A652" s="147"/>
      <c r="B652" s="147"/>
      <c r="E652" s="163"/>
    </row>
    <row r="653" spans="1:5" ht="12.75" customHeight="1">
      <c r="A653" s="147"/>
      <c r="B653" s="147"/>
      <c r="E653" s="163"/>
    </row>
    <row r="654" spans="1:5" ht="12.75" customHeight="1">
      <c r="A654" s="147"/>
      <c r="B654" s="147"/>
      <c r="E654" s="163"/>
    </row>
    <row r="655" spans="1:5" ht="12.75" customHeight="1">
      <c r="A655" s="147"/>
      <c r="B655" s="147"/>
      <c r="E655" s="163"/>
    </row>
    <row r="656" spans="1:5" ht="12.75" customHeight="1">
      <c r="A656" s="147"/>
      <c r="B656" s="147"/>
      <c r="E656" s="163"/>
    </row>
    <row r="657" spans="1:5" ht="12.75" customHeight="1">
      <c r="A657" s="147"/>
      <c r="B657" s="147"/>
      <c r="E657" s="163"/>
    </row>
    <row r="658" spans="1:5" ht="12.75" customHeight="1">
      <c r="A658" s="147"/>
      <c r="B658" s="147"/>
      <c r="E658" s="163"/>
    </row>
    <row r="659" spans="1:5" ht="12.75" customHeight="1">
      <c r="A659" s="147"/>
      <c r="B659" s="147"/>
      <c r="E659" s="163"/>
    </row>
    <row r="660" spans="1:5" ht="12.75" customHeight="1">
      <c r="A660" s="147"/>
      <c r="B660" s="147"/>
      <c r="E660" s="163"/>
    </row>
    <row r="661" spans="1:5" ht="12.75" customHeight="1">
      <c r="A661" s="147"/>
      <c r="B661" s="147"/>
      <c r="E661" s="163"/>
    </row>
    <row r="662" ht="12.75" customHeight="1">
      <c r="E662" s="163"/>
    </row>
    <row r="663" ht="12.75" customHeight="1">
      <c r="E663" s="163"/>
    </row>
    <row r="664" ht="12.75" customHeight="1">
      <c r="E664" s="163"/>
    </row>
    <row r="665" ht="12.75" customHeight="1">
      <c r="E665" s="163"/>
    </row>
    <row r="666" ht="12.75" customHeight="1">
      <c r="E666" s="163"/>
    </row>
    <row r="667" ht="12.75" customHeight="1">
      <c r="E667" s="163"/>
    </row>
    <row r="668" ht="12.75" customHeight="1">
      <c r="E668" s="163"/>
    </row>
    <row r="669" ht="12.75" customHeight="1">
      <c r="E669" s="163"/>
    </row>
    <row r="670" ht="12.75" customHeight="1">
      <c r="E670" s="163"/>
    </row>
    <row r="671" ht="12.75" customHeight="1">
      <c r="E671" s="163"/>
    </row>
    <row r="672" ht="12.75" customHeight="1">
      <c r="E672" s="163"/>
    </row>
    <row r="673" ht="12.75" customHeight="1">
      <c r="E673" s="163"/>
    </row>
    <row r="674" ht="12.75" customHeight="1">
      <c r="E674" s="163"/>
    </row>
    <row r="675" ht="12.75" customHeight="1">
      <c r="E675" s="163"/>
    </row>
    <row r="676" ht="12.75" customHeight="1">
      <c r="E676" s="163"/>
    </row>
    <row r="677" ht="12.75" customHeight="1">
      <c r="E677" s="163"/>
    </row>
    <row r="678" ht="12.75" customHeight="1">
      <c r="E678" s="163"/>
    </row>
    <row r="679" ht="12.75" customHeight="1">
      <c r="E679" s="163"/>
    </row>
    <row r="680" ht="12.75" customHeight="1">
      <c r="E680" s="163"/>
    </row>
    <row r="681" ht="12.75" customHeight="1">
      <c r="E681" s="163"/>
    </row>
    <row r="682" ht="12.75" customHeight="1">
      <c r="E682" s="163"/>
    </row>
    <row r="683" ht="12.75" customHeight="1">
      <c r="E683" s="163"/>
    </row>
    <row r="684" ht="12.75" customHeight="1">
      <c r="E684" s="163"/>
    </row>
    <row r="685" ht="12.75" customHeight="1">
      <c r="E685" s="163"/>
    </row>
    <row r="686" ht="12.75" customHeight="1">
      <c r="E686" s="163"/>
    </row>
    <row r="687" ht="12.75" customHeight="1">
      <c r="E687" s="163"/>
    </row>
    <row r="688" ht="12.75" customHeight="1">
      <c r="E688" s="163"/>
    </row>
    <row r="689" ht="12.75" customHeight="1">
      <c r="E689" s="163"/>
    </row>
    <row r="690" ht="12.75" customHeight="1">
      <c r="E690" s="163"/>
    </row>
    <row r="691" ht="12.75" customHeight="1">
      <c r="E691" s="163"/>
    </row>
    <row r="692" ht="12.75" customHeight="1">
      <c r="E692" s="163"/>
    </row>
    <row r="693" ht="12.75" customHeight="1">
      <c r="E693" s="163"/>
    </row>
    <row r="694" ht="12.75" customHeight="1">
      <c r="E694" s="163"/>
    </row>
    <row r="695" ht="12.75" customHeight="1">
      <c r="E695" s="163"/>
    </row>
    <row r="696" ht="12.75" customHeight="1">
      <c r="E696" s="163"/>
    </row>
    <row r="697" ht="12.75" customHeight="1">
      <c r="E697" s="163"/>
    </row>
    <row r="698" ht="12.75" customHeight="1">
      <c r="E698" s="163"/>
    </row>
    <row r="699" ht="12.75" customHeight="1">
      <c r="E699" s="163"/>
    </row>
    <row r="700" ht="12.75" customHeight="1">
      <c r="E700" s="163"/>
    </row>
    <row r="701" ht="12.75" customHeight="1">
      <c r="E701" s="163"/>
    </row>
    <row r="702" ht="12.75" customHeight="1">
      <c r="E702" s="163"/>
    </row>
    <row r="703" ht="12.75" customHeight="1">
      <c r="E703" s="163"/>
    </row>
    <row r="704" ht="12.75" customHeight="1">
      <c r="E704" s="163"/>
    </row>
    <row r="705" ht="12.75" customHeight="1">
      <c r="E705" s="163"/>
    </row>
    <row r="706" ht="12.75" customHeight="1">
      <c r="E706" s="163"/>
    </row>
    <row r="707" ht="12.75" customHeight="1">
      <c r="E707" s="163"/>
    </row>
    <row r="708" ht="12.75" customHeight="1">
      <c r="E708" s="163"/>
    </row>
    <row r="709" ht="12.75" customHeight="1">
      <c r="E709" s="163"/>
    </row>
    <row r="710" ht="12.75" customHeight="1">
      <c r="E710" s="163"/>
    </row>
    <row r="711" ht="12.75" customHeight="1">
      <c r="E711" s="163"/>
    </row>
    <row r="712" ht="12.75" customHeight="1">
      <c r="E712" s="163"/>
    </row>
    <row r="713" ht="12.75" customHeight="1">
      <c r="E713" s="163"/>
    </row>
    <row r="714" ht="12.75" customHeight="1">
      <c r="E714" s="163"/>
    </row>
    <row r="715" ht="12.75" customHeight="1">
      <c r="E715" s="163"/>
    </row>
    <row r="716" ht="12.75" customHeight="1">
      <c r="E716" s="163"/>
    </row>
    <row r="717" ht="12.75" customHeight="1">
      <c r="E717" s="163"/>
    </row>
    <row r="718" ht="12.75" customHeight="1">
      <c r="E718" s="163"/>
    </row>
    <row r="719" ht="12.75" customHeight="1">
      <c r="E719" s="163"/>
    </row>
    <row r="720" ht="12.75" customHeight="1">
      <c r="E720" s="163"/>
    </row>
    <row r="721" ht="12.75" customHeight="1">
      <c r="E721" s="163"/>
    </row>
    <row r="722" ht="12.75" customHeight="1">
      <c r="E722" s="163"/>
    </row>
    <row r="723" ht="12.75" customHeight="1">
      <c r="E723" s="163"/>
    </row>
    <row r="724" ht="12.75" customHeight="1">
      <c r="E724" s="163"/>
    </row>
    <row r="725" ht="12.75" customHeight="1">
      <c r="E725" s="163"/>
    </row>
    <row r="726" ht="12.75" customHeight="1">
      <c r="E726" s="163"/>
    </row>
    <row r="727" ht="12.75" customHeight="1">
      <c r="E727" s="163"/>
    </row>
    <row r="728" ht="12.75" customHeight="1">
      <c r="E728" s="163"/>
    </row>
    <row r="729" ht="12.75" customHeight="1">
      <c r="E729" s="163"/>
    </row>
    <row r="730" ht="12.75" customHeight="1">
      <c r="E730" s="163"/>
    </row>
    <row r="731" ht="12.75" customHeight="1">
      <c r="E731" s="163"/>
    </row>
    <row r="732" ht="12.75" customHeight="1">
      <c r="E732" s="163"/>
    </row>
    <row r="733" ht="12.75" customHeight="1">
      <c r="E733" s="163"/>
    </row>
    <row r="734" ht="12.75" customHeight="1">
      <c r="E734" s="163"/>
    </row>
    <row r="735" ht="12.75" customHeight="1">
      <c r="E735" s="163"/>
    </row>
    <row r="736" ht="12.75" customHeight="1">
      <c r="E736" s="163"/>
    </row>
    <row r="737" ht="12.75" customHeight="1">
      <c r="E737" s="163"/>
    </row>
    <row r="738" ht="12.75" customHeight="1">
      <c r="E738" s="163"/>
    </row>
    <row r="739" ht="12.75" customHeight="1">
      <c r="E739" s="163"/>
    </row>
    <row r="740" ht="12.75" customHeight="1">
      <c r="E740" s="163"/>
    </row>
    <row r="741" ht="12.75" customHeight="1">
      <c r="E741" s="163"/>
    </row>
    <row r="742" ht="12.75" customHeight="1">
      <c r="E742" s="163"/>
    </row>
    <row r="743" ht="12.75" customHeight="1">
      <c r="E743" s="163"/>
    </row>
    <row r="744" ht="12.75" customHeight="1">
      <c r="E744" s="163"/>
    </row>
    <row r="745" ht="12.75" customHeight="1">
      <c r="E745" s="163"/>
    </row>
    <row r="746" ht="12.75" customHeight="1">
      <c r="E746" s="163"/>
    </row>
    <row r="747" ht="12.75" customHeight="1">
      <c r="E747" s="163"/>
    </row>
    <row r="748" ht="12.75" customHeight="1">
      <c r="E748" s="163"/>
    </row>
    <row r="749" ht="12.75" customHeight="1">
      <c r="E749" s="163"/>
    </row>
    <row r="750" ht="12.75" customHeight="1">
      <c r="E750" s="163"/>
    </row>
    <row r="751" ht="12.75" customHeight="1">
      <c r="E751" s="163"/>
    </row>
    <row r="752" ht="12.75" customHeight="1">
      <c r="E752" s="163"/>
    </row>
    <row r="753" ht="12.75" customHeight="1">
      <c r="E753" s="163"/>
    </row>
    <row r="754" ht="12.75" customHeight="1">
      <c r="E754" s="163"/>
    </row>
    <row r="755" ht="12.75" customHeight="1">
      <c r="E755" s="163"/>
    </row>
    <row r="756" ht="12.75" customHeight="1">
      <c r="E756" s="163"/>
    </row>
    <row r="757" ht="12.75" customHeight="1">
      <c r="E757" s="163"/>
    </row>
    <row r="758" ht="12.75" customHeight="1">
      <c r="E758" s="163"/>
    </row>
    <row r="759" ht="12.75" customHeight="1">
      <c r="E759" s="163"/>
    </row>
    <row r="760" ht="12.75" customHeight="1">
      <c r="E760" s="163"/>
    </row>
    <row r="761" ht="12.75" customHeight="1">
      <c r="E761" s="163"/>
    </row>
    <row r="762" ht="12.75" customHeight="1">
      <c r="E762" s="163"/>
    </row>
    <row r="763" ht="12.75" customHeight="1">
      <c r="E763" s="163"/>
    </row>
    <row r="764" ht="12.75" customHeight="1">
      <c r="E764" s="163"/>
    </row>
    <row r="765" ht="12.75" customHeight="1">
      <c r="E765" s="163"/>
    </row>
    <row r="766" ht="12.75" customHeight="1">
      <c r="E766" s="163"/>
    </row>
    <row r="767" ht="12.75" customHeight="1">
      <c r="E767" s="163"/>
    </row>
    <row r="768" ht="12.75" customHeight="1">
      <c r="E768" s="163"/>
    </row>
    <row r="769" ht="12.75" customHeight="1">
      <c r="E769" s="163"/>
    </row>
    <row r="770" ht="12.75" customHeight="1">
      <c r="E770" s="163"/>
    </row>
    <row r="771" ht="12.75" customHeight="1">
      <c r="E771" s="163"/>
    </row>
    <row r="772" ht="12.75" customHeight="1">
      <c r="E772" s="163"/>
    </row>
    <row r="773" ht="12.75" customHeight="1">
      <c r="E773" s="163"/>
    </row>
    <row r="774" ht="12.75" customHeight="1">
      <c r="E774" s="163"/>
    </row>
    <row r="775" ht="12.75" customHeight="1">
      <c r="E775" s="163"/>
    </row>
    <row r="776" ht="12.75" customHeight="1">
      <c r="E776" s="163"/>
    </row>
    <row r="777" ht="12.75" customHeight="1">
      <c r="E777" s="163"/>
    </row>
    <row r="778" ht="12.75" customHeight="1">
      <c r="E778" s="163"/>
    </row>
    <row r="779" ht="12.75" customHeight="1">
      <c r="E779" s="163"/>
    </row>
    <row r="780" ht="12.75" customHeight="1">
      <c r="E780" s="163"/>
    </row>
    <row r="781" ht="12.75" customHeight="1">
      <c r="E781" s="163"/>
    </row>
    <row r="782" ht="12.75" customHeight="1">
      <c r="E782" s="163"/>
    </row>
    <row r="783" ht="12.75" customHeight="1">
      <c r="E783" s="163"/>
    </row>
    <row r="784" ht="12.75" customHeight="1">
      <c r="E784" s="163"/>
    </row>
    <row r="785" ht="12.75" customHeight="1">
      <c r="E785" s="163"/>
    </row>
    <row r="786" ht="12.75" customHeight="1">
      <c r="E786" s="163"/>
    </row>
    <row r="787" ht="12.75" customHeight="1">
      <c r="E787" s="163"/>
    </row>
    <row r="788" ht="12.75" customHeight="1">
      <c r="E788" s="163"/>
    </row>
    <row r="789" ht="12.75" customHeight="1">
      <c r="E789" s="163"/>
    </row>
    <row r="790" ht="12.75" customHeight="1">
      <c r="E790" s="163"/>
    </row>
    <row r="791" ht="12.75" customHeight="1">
      <c r="E791" s="163"/>
    </row>
    <row r="792" ht="12.75" customHeight="1">
      <c r="E792" s="163"/>
    </row>
    <row r="793" ht="12.75" customHeight="1">
      <c r="E793" s="163"/>
    </row>
    <row r="794" ht="12.75" customHeight="1">
      <c r="E794" s="163"/>
    </row>
    <row r="795" ht="12.75" customHeight="1">
      <c r="E795" s="163"/>
    </row>
    <row r="796" ht="12.75" customHeight="1">
      <c r="E796" s="163"/>
    </row>
    <row r="797" ht="12.75" customHeight="1">
      <c r="E797" s="163"/>
    </row>
    <row r="798" ht="12.75" customHeight="1">
      <c r="E798" s="163"/>
    </row>
    <row r="799" ht="12.75" customHeight="1">
      <c r="E799" s="163"/>
    </row>
    <row r="800" ht="12.75" customHeight="1">
      <c r="E800" s="163"/>
    </row>
    <row r="801" ht="12.75" customHeight="1">
      <c r="E801" s="163"/>
    </row>
    <row r="802" ht="12.75" customHeight="1">
      <c r="E802" s="163"/>
    </row>
    <row r="803" ht="12.75" customHeight="1">
      <c r="E803" s="163"/>
    </row>
    <row r="804" ht="12.75" customHeight="1">
      <c r="E804" s="163"/>
    </row>
    <row r="805" ht="12.75" customHeight="1">
      <c r="E805" s="163"/>
    </row>
    <row r="806" ht="12.75" customHeight="1">
      <c r="E806" s="163"/>
    </row>
    <row r="807" ht="12.75" customHeight="1">
      <c r="E807" s="163"/>
    </row>
    <row r="808" ht="12.75" customHeight="1">
      <c r="E808" s="163"/>
    </row>
    <row r="809" ht="12.75" customHeight="1">
      <c r="E809" s="163"/>
    </row>
    <row r="810" ht="12.75" customHeight="1">
      <c r="E810" s="163"/>
    </row>
    <row r="811" ht="12.75" customHeight="1">
      <c r="E811" s="163"/>
    </row>
    <row r="812" ht="12.75" customHeight="1">
      <c r="E812" s="163"/>
    </row>
    <row r="813" ht="12.75" customHeight="1">
      <c r="E813" s="163"/>
    </row>
    <row r="814" ht="12.75" customHeight="1">
      <c r="E814" s="163"/>
    </row>
    <row r="815" ht="12.75" customHeight="1">
      <c r="E815" s="163"/>
    </row>
    <row r="816" ht="12.75" customHeight="1">
      <c r="E816" s="163"/>
    </row>
    <row r="817" ht="12.75" customHeight="1">
      <c r="E817" s="163"/>
    </row>
    <row r="818" ht="12.75" customHeight="1">
      <c r="E818" s="163"/>
    </row>
    <row r="819" ht="12.75" customHeight="1">
      <c r="E819" s="163"/>
    </row>
    <row r="820" ht="12.75" customHeight="1">
      <c r="E820" s="163"/>
    </row>
    <row r="821" ht="12.75" customHeight="1">
      <c r="E821" s="163"/>
    </row>
    <row r="822" ht="12.75" customHeight="1">
      <c r="E822" s="163"/>
    </row>
    <row r="823" ht="12.75" customHeight="1">
      <c r="E823" s="163"/>
    </row>
    <row r="824" ht="12.75" customHeight="1">
      <c r="E824" s="163"/>
    </row>
    <row r="825" ht="12.75" customHeight="1">
      <c r="E825" s="163"/>
    </row>
    <row r="826" ht="12.75" customHeight="1">
      <c r="E826" s="163"/>
    </row>
    <row r="827" ht="12.75" customHeight="1">
      <c r="E827" s="163"/>
    </row>
    <row r="828" ht="12.75" customHeight="1">
      <c r="E828" s="163"/>
    </row>
    <row r="829" ht="12.75" customHeight="1">
      <c r="E829" s="163"/>
    </row>
    <row r="830" ht="12.75" customHeight="1">
      <c r="E830" s="163"/>
    </row>
    <row r="831" ht="12.75" customHeight="1">
      <c r="E831" s="163"/>
    </row>
    <row r="832" ht="12.75" customHeight="1">
      <c r="E832" s="163"/>
    </row>
    <row r="833" ht="12.75" customHeight="1">
      <c r="E833" s="163"/>
    </row>
    <row r="834" ht="12.75" customHeight="1">
      <c r="E834" s="163"/>
    </row>
    <row r="835" ht="12.75" customHeight="1">
      <c r="E835" s="163"/>
    </row>
    <row r="836" ht="12.75" customHeight="1">
      <c r="E836" s="163"/>
    </row>
    <row r="837" ht="12.75" customHeight="1">
      <c r="E837" s="163"/>
    </row>
    <row r="838" ht="12.75" customHeight="1">
      <c r="E838" s="163"/>
    </row>
    <row r="839" ht="12.75" customHeight="1">
      <c r="E839" s="163"/>
    </row>
    <row r="840" ht="12.75" customHeight="1">
      <c r="E840" s="163"/>
    </row>
    <row r="841" ht="12.75" customHeight="1">
      <c r="E841" s="163"/>
    </row>
    <row r="842" ht="12.75" customHeight="1">
      <c r="E842" s="163"/>
    </row>
    <row r="843" ht="12.75" customHeight="1">
      <c r="E843" s="163"/>
    </row>
    <row r="844" ht="12.75" customHeight="1">
      <c r="E844" s="163"/>
    </row>
    <row r="845" ht="12.75" customHeight="1">
      <c r="E845" s="163"/>
    </row>
    <row r="846" ht="12.75" customHeight="1">
      <c r="E846" s="163"/>
    </row>
    <row r="847" ht="12.75" customHeight="1">
      <c r="E847" s="163"/>
    </row>
    <row r="848" ht="12.75" customHeight="1">
      <c r="E848" s="163"/>
    </row>
    <row r="849" ht="12.75" customHeight="1">
      <c r="E849" s="163"/>
    </row>
    <row r="850" ht="12.75" customHeight="1">
      <c r="E850" s="163"/>
    </row>
    <row r="851" ht="12.75" customHeight="1">
      <c r="E851" s="163"/>
    </row>
    <row r="852" ht="12.75" customHeight="1">
      <c r="E852" s="163"/>
    </row>
    <row r="853" ht="12.75" customHeight="1">
      <c r="E853" s="163"/>
    </row>
    <row r="854" ht="12.75" customHeight="1">
      <c r="E854" s="163"/>
    </row>
    <row r="855" ht="12.75" customHeight="1">
      <c r="E855" s="163"/>
    </row>
    <row r="856" ht="12.75" customHeight="1">
      <c r="E856" s="163"/>
    </row>
    <row r="857" ht="12.75" customHeight="1">
      <c r="E857" s="163"/>
    </row>
    <row r="858" ht="12.75" customHeight="1">
      <c r="E858" s="163"/>
    </row>
    <row r="859" ht="12.75" customHeight="1">
      <c r="E859" s="163"/>
    </row>
    <row r="860" ht="12.75" customHeight="1">
      <c r="E860" s="163"/>
    </row>
    <row r="861" ht="12.75" customHeight="1">
      <c r="E861" s="163"/>
    </row>
    <row r="862" ht="12.75" customHeight="1">
      <c r="E862" s="163"/>
    </row>
    <row r="863" ht="12.75" customHeight="1">
      <c r="E863" s="163"/>
    </row>
    <row r="864" ht="12.75" customHeight="1">
      <c r="E864" s="163"/>
    </row>
    <row r="865" ht="12.75" customHeight="1">
      <c r="E865" s="163"/>
    </row>
    <row r="866" ht="12.75" customHeight="1">
      <c r="E866" s="163"/>
    </row>
    <row r="867" ht="12.75" customHeight="1">
      <c r="E867" s="163"/>
    </row>
    <row r="868" ht="12.75" customHeight="1">
      <c r="E868" s="163"/>
    </row>
    <row r="869" ht="12.75" customHeight="1">
      <c r="E869" s="163"/>
    </row>
    <row r="870" ht="12.75" customHeight="1">
      <c r="E870" s="163"/>
    </row>
    <row r="871" ht="12.75" customHeight="1">
      <c r="E871" s="163"/>
    </row>
    <row r="872" ht="12.75" customHeight="1">
      <c r="E872" s="163"/>
    </row>
    <row r="873" ht="12.75" customHeight="1">
      <c r="E873" s="163"/>
    </row>
    <row r="874" ht="12.75" customHeight="1">
      <c r="E874" s="163"/>
    </row>
    <row r="875" ht="12.75" customHeight="1">
      <c r="E875" s="163"/>
    </row>
    <row r="876" ht="12.75" customHeight="1">
      <c r="E876" s="163"/>
    </row>
    <row r="877" ht="12.75" customHeight="1">
      <c r="E877" s="163"/>
    </row>
    <row r="878" ht="12.75" customHeight="1">
      <c r="E878" s="163"/>
    </row>
    <row r="879" ht="12.75" customHeight="1">
      <c r="E879" s="163"/>
    </row>
    <row r="880" ht="12.75" customHeight="1">
      <c r="E880" s="163"/>
    </row>
    <row r="881" ht="12.75" customHeight="1">
      <c r="E881" s="163"/>
    </row>
    <row r="882" ht="12.75" customHeight="1">
      <c r="E882" s="163"/>
    </row>
    <row r="883" ht="12.75" customHeight="1">
      <c r="E883" s="163"/>
    </row>
    <row r="884" ht="12.75" customHeight="1">
      <c r="E884" s="163"/>
    </row>
    <row r="885" ht="12.75" customHeight="1">
      <c r="E885" s="163"/>
    </row>
    <row r="886" ht="12.75" customHeight="1">
      <c r="E886" s="163"/>
    </row>
    <row r="887" ht="12.75" customHeight="1">
      <c r="E887" s="163"/>
    </row>
    <row r="888" ht="12.75" customHeight="1">
      <c r="E888" s="163"/>
    </row>
    <row r="889" ht="12.75" customHeight="1">
      <c r="E889" s="163"/>
    </row>
    <row r="890" ht="12.75" customHeight="1">
      <c r="E890" s="163"/>
    </row>
    <row r="891" ht="12.75" customHeight="1">
      <c r="E891" s="163"/>
    </row>
    <row r="892" ht="12.75" customHeight="1">
      <c r="E892" s="163"/>
    </row>
    <row r="893" ht="12.75" customHeight="1">
      <c r="E893" s="163"/>
    </row>
    <row r="894" ht="12.75" customHeight="1">
      <c r="E894" s="163"/>
    </row>
    <row r="895" ht="12.75" customHeight="1">
      <c r="E895" s="163"/>
    </row>
    <row r="896" ht="12.75" customHeight="1">
      <c r="E896" s="163"/>
    </row>
    <row r="897" ht="12.75" customHeight="1">
      <c r="E897" s="163"/>
    </row>
    <row r="898" ht="12.75" customHeight="1">
      <c r="E898" s="163"/>
    </row>
    <row r="899" ht="12.75" customHeight="1">
      <c r="E899" s="163"/>
    </row>
    <row r="900" ht="12.75" customHeight="1">
      <c r="E900" s="163"/>
    </row>
    <row r="901" ht="12.75" customHeight="1">
      <c r="E901" s="163"/>
    </row>
    <row r="902" ht="12.75" customHeight="1">
      <c r="E902" s="163"/>
    </row>
    <row r="903" ht="12.75" customHeight="1">
      <c r="E903" s="163"/>
    </row>
    <row r="904" ht="12.75" customHeight="1">
      <c r="E904" s="163"/>
    </row>
    <row r="905" ht="12.75" customHeight="1">
      <c r="E905" s="163"/>
    </row>
    <row r="906" ht="12.75" customHeight="1">
      <c r="E906" s="163"/>
    </row>
    <row r="907" ht="12.75" customHeight="1">
      <c r="E907" s="163"/>
    </row>
    <row r="908" ht="12.75" customHeight="1">
      <c r="E908" s="163"/>
    </row>
    <row r="909" ht="12.75" customHeight="1">
      <c r="E909" s="163"/>
    </row>
    <row r="910" ht="12.75" customHeight="1">
      <c r="E910" s="163"/>
    </row>
    <row r="911" ht="12.75" customHeight="1">
      <c r="E911" s="163"/>
    </row>
    <row r="912" ht="12.75" customHeight="1">
      <c r="E912" s="163"/>
    </row>
    <row r="913" ht="12.75" customHeight="1">
      <c r="E913" s="163"/>
    </row>
    <row r="914" ht="12.75" customHeight="1">
      <c r="E914" s="163"/>
    </row>
    <row r="915" ht="12.75" customHeight="1">
      <c r="E915" s="163"/>
    </row>
    <row r="916" ht="12.75" customHeight="1">
      <c r="E916" s="163"/>
    </row>
    <row r="917" ht="12.75" customHeight="1">
      <c r="E917" s="163"/>
    </row>
    <row r="918" ht="12.75" customHeight="1">
      <c r="E918" s="163"/>
    </row>
    <row r="919" ht="12.75" customHeight="1">
      <c r="E919" s="163"/>
    </row>
    <row r="920" ht="12.75" customHeight="1">
      <c r="E920" s="163"/>
    </row>
    <row r="921" ht="12.75" customHeight="1">
      <c r="E921" s="163"/>
    </row>
    <row r="922" ht="12.75" customHeight="1">
      <c r="E922" s="163"/>
    </row>
    <row r="923" ht="12.75" customHeight="1">
      <c r="E923" s="163"/>
    </row>
    <row r="924" ht="12.75" customHeight="1">
      <c r="E924" s="163"/>
    </row>
    <row r="925" ht="12.75" customHeight="1">
      <c r="E925" s="163"/>
    </row>
    <row r="926" ht="12.75" customHeight="1">
      <c r="E926" s="163"/>
    </row>
    <row r="927" ht="12.75" customHeight="1">
      <c r="E927" s="163"/>
    </row>
    <row r="928" ht="12.75" customHeight="1">
      <c r="E928" s="163"/>
    </row>
    <row r="929" ht="12.75" customHeight="1">
      <c r="E929" s="163"/>
    </row>
    <row r="930" ht="12.75" customHeight="1">
      <c r="E930" s="163"/>
    </row>
    <row r="931" ht="12.75" customHeight="1">
      <c r="E931" s="163"/>
    </row>
    <row r="932" ht="12.75" customHeight="1">
      <c r="E932" s="163"/>
    </row>
    <row r="933" ht="12.75" customHeight="1">
      <c r="E933" s="163"/>
    </row>
    <row r="934" ht="12.75" customHeight="1">
      <c r="E934" s="163"/>
    </row>
    <row r="935" ht="12.75" customHeight="1">
      <c r="E935" s="163"/>
    </row>
    <row r="936" ht="12.75" customHeight="1">
      <c r="E936" s="163"/>
    </row>
    <row r="937" ht="12.75" customHeight="1">
      <c r="E937" s="163"/>
    </row>
    <row r="938" ht="12.75" customHeight="1">
      <c r="E938" s="163"/>
    </row>
    <row r="939" ht="12.75" customHeight="1">
      <c r="E939" s="163"/>
    </row>
    <row r="940" ht="12.75" customHeight="1">
      <c r="E940" s="163"/>
    </row>
    <row r="941" ht="12.75" customHeight="1">
      <c r="E941" s="163"/>
    </row>
    <row r="942" ht="12.75" customHeight="1">
      <c r="E942" s="163"/>
    </row>
    <row r="943" ht="12.75" customHeight="1">
      <c r="E943" s="163"/>
    </row>
    <row r="944" ht="12.75" customHeight="1">
      <c r="E944" s="163"/>
    </row>
    <row r="945" ht="12.75" customHeight="1">
      <c r="E945" s="163"/>
    </row>
    <row r="946" ht="12.75" customHeight="1">
      <c r="E946" s="163"/>
    </row>
    <row r="947" ht="12.75" customHeight="1">
      <c r="E947" s="163"/>
    </row>
    <row r="948" ht="12.75" customHeight="1">
      <c r="E948" s="163"/>
    </row>
    <row r="949" ht="12.75" customHeight="1">
      <c r="E949" s="163"/>
    </row>
    <row r="950" ht="12.75" customHeight="1">
      <c r="E950" s="163"/>
    </row>
    <row r="951" ht="12.75" customHeight="1">
      <c r="E951" s="163"/>
    </row>
    <row r="952" ht="12.75" customHeight="1">
      <c r="E952" s="163"/>
    </row>
    <row r="953" ht="12.75" customHeight="1">
      <c r="E953" s="163"/>
    </row>
    <row r="954" ht="12.75" customHeight="1">
      <c r="E954" s="163"/>
    </row>
    <row r="955" ht="12.75" customHeight="1">
      <c r="E955" s="163"/>
    </row>
    <row r="956" ht="12.75" customHeight="1">
      <c r="E956" s="163"/>
    </row>
    <row r="957" ht="12.75" customHeight="1">
      <c r="E957" s="163"/>
    </row>
    <row r="958" ht="12.75" customHeight="1">
      <c r="E958" s="163"/>
    </row>
    <row r="959" ht="12.75" customHeight="1">
      <c r="E959" s="163"/>
    </row>
    <row r="960" ht="12.75" customHeight="1">
      <c r="E960" s="163"/>
    </row>
    <row r="961" ht="12.75" customHeight="1">
      <c r="E961" s="163"/>
    </row>
    <row r="962" ht="12.75" customHeight="1">
      <c r="E962" s="163"/>
    </row>
    <row r="963" ht="12.75" customHeight="1">
      <c r="E963" s="163"/>
    </row>
    <row r="964" ht="12.75" customHeight="1">
      <c r="E964" s="163"/>
    </row>
    <row r="965" ht="12.75" customHeight="1">
      <c r="E965" s="163"/>
    </row>
    <row r="966" ht="12.75" customHeight="1">
      <c r="E966" s="163"/>
    </row>
    <row r="967" ht="12.75" customHeight="1">
      <c r="E967" s="163"/>
    </row>
    <row r="968" ht="12.75" customHeight="1">
      <c r="E968" s="163"/>
    </row>
    <row r="969" ht="12.75" customHeight="1">
      <c r="E969" s="163"/>
    </row>
    <row r="970" ht="12.75" customHeight="1">
      <c r="E970" s="163"/>
    </row>
    <row r="971" ht="12.75" customHeight="1">
      <c r="E971" s="163"/>
    </row>
    <row r="972" ht="12.75" customHeight="1">
      <c r="E972" s="163"/>
    </row>
    <row r="973" ht="12.75" customHeight="1">
      <c r="E973" s="163"/>
    </row>
    <row r="974" ht="12.75" customHeight="1">
      <c r="E974" s="163"/>
    </row>
    <row r="975" ht="12.75" customHeight="1">
      <c r="E975" s="163"/>
    </row>
    <row r="976" ht="12.75" customHeight="1">
      <c r="E976" s="163"/>
    </row>
    <row r="977" ht="12.75" customHeight="1">
      <c r="E977" s="163"/>
    </row>
    <row r="978" ht="12.75" customHeight="1">
      <c r="E978" s="163"/>
    </row>
    <row r="979" ht="12.75" customHeight="1">
      <c r="E979" s="163"/>
    </row>
    <row r="980" ht="12.75" customHeight="1">
      <c r="E980" s="163"/>
    </row>
    <row r="981" ht="12.75" customHeight="1">
      <c r="E981" s="163"/>
    </row>
    <row r="982" ht="12.75" customHeight="1">
      <c r="E982" s="163"/>
    </row>
    <row r="983" ht="12.75" customHeight="1">
      <c r="E983" s="163"/>
    </row>
    <row r="984" ht="12.75" customHeight="1">
      <c r="E984" s="163"/>
    </row>
    <row r="985" ht="12.75" customHeight="1">
      <c r="E985" s="163"/>
    </row>
    <row r="986" ht="12.75" customHeight="1">
      <c r="E986" s="163"/>
    </row>
    <row r="987" ht="12.75" customHeight="1">
      <c r="E987" s="163"/>
    </row>
    <row r="988" ht="12.75" customHeight="1">
      <c r="E988" s="163"/>
    </row>
    <row r="989" ht="12.75" customHeight="1">
      <c r="E989" s="163"/>
    </row>
    <row r="990" ht="12.75" customHeight="1">
      <c r="E990" s="163"/>
    </row>
    <row r="991" ht="12.75" customHeight="1">
      <c r="E991" s="163"/>
    </row>
    <row r="992" ht="12.75" customHeight="1">
      <c r="E992" s="163"/>
    </row>
    <row r="993" ht="12.75" customHeight="1">
      <c r="E993" s="163"/>
    </row>
    <row r="994" ht="12.75" customHeight="1">
      <c r="E994" s="163"/>
    </row>
    <row r="995" ht="12.75" customHeight="1">
      <c r="E995" s="163"/>
    </row>
    <row r="996" ht="12.75" customHeight="1">
      <c r="E996" s="163"/>
    </row>
    <row r="997" ht="12.75" customHeight="1">
      <c r="E997" s="163"/>
    </row>
    <row r="998" ht="12.75" customHeight="1">
      <c r="E998" s="163"/>
    </row>
    <row r="999" ht="12.75" customHeight="1">
      <c r="E999" s="163"/>
    </row>
    <row r="1000" ht="12.75" customHeight="1">
      <c r="E1000" s="163"/>
    </row>
    <row r="1001" ht="12.75" customHeight="1">
      <c r="E1001" s="163"/>
    </row>
    <row r="1002" ht="12.75" customHeight="1">
      <c r="E1002" s="163"/>
    </row>
    <row r="1003" ht="12.75" customHeight="1">
      <c r="E1003" s="163"/>
    </row>
    <row r="1004" ht="12.75" customHeight="1">
      <c r="E1004" s="163"/>
    </row>
    <row r="1005" ht="12.75" customHeight="1">
      <c r="E1005" s="163"/>
    </row>
    <row r="1006" ht="12.75" customHeight="1">
      <c r="E1006" s="163"/>
    </row>
    <row r="1007" ht="12.75" customHeight="1">
      <c r="E1007" s="163"/>
    </row>
    <row r="1008" ht="12.75" customHeight="1">
      <c r="E1008" s="163"/>
    </row>
    <row r="1009" ht="12.75" customHeight="1">
      <c r="E1009" s="163"/>
    </row>
    <row r="1010" ht="12.75" customHeight="1">
      <c r="E1010" s="163"/>
    </row>
    <row r="1011" ht="12.75" customHeight="1">
      <c r="E1011" s="163"/>
    </row>
    <row r="1012" ht="12.75" customHeight="1">
      <c r="E1012" s="163"/>
    </row>
    <row r="1013" ht="12.75" customHeight="1">
      <c r="E1013" s="163"/>
    </row>
    <row r="1014" ht="12.75" customHeight="1">
      <c r="E1014" s="163"/>
    </row>
    <row r="1015" ht="12.75" customHeight="1">
      <c r="E1015" s="163"/>
    </row>
    <row r="1016" ht="12.75" customHeight="1">
      <c r="E1016" s="163"/>
    </row>
    <row r="1017" ht="12.75" customHeight="1">
      <c r="E1017" s="163"/>
    </row>
    <row r="1018" ht="12.75" customHeight="1">
      <c r="E1018" s="163"/>
    </row>
    <row r="1019" ht="12.75" customHeight="1">
      <c r="E1019" s="163"/>
    </row>
    <row r="1020" ht="12.75" customHeight="1">
      <c r="E1020" s="163"/>
    </row>
    <row r="1021" ht="12.75" customHeight="1">
      <c r="E1021" s="163"/>
    </row>
    <row r="1022" ht="12.75" customHeight="1">
      <c r="E1022" s="163"/>
    </row>
    <row r="1023" ht="12.75" customHeight="1">
      <c r="E1023" s="163"/>
    </row>
    <row r="1024" ht="12.75" customHeight="1">
      <c r="E1024" s="163"/>
    </row>
    <row r="1025" ht="12.75" customHeight="1">
      <c r="E1025" s="163"/>
    </row>
    <row r="1026" ht="12.75" customHeight="1">
      <c r="E1026" s="163"/>
    </row>
    <row r="1027" ht="12.75" customHeight="1">
      <c r="E1027" s="163"/>
    </row>
    <row r="1028" ht="12.75" customHeight="1">
      <c r="E1028" s="163"/>
    </row>
    <row r="1029" ht="12.75" customHeight="1">
      <c r="E1029" s="163"/>
    </row>
    <row r="1030" ht="12.75" customHeight="1">
      <c r="E1030" s="163"/>
    </row>
    <row r="1031" ht="12.75" customHeight="1">
      <c r="E1031" s="163"/>
    </row>
    <row r="1032" ht="12.75" customHeight="1">
      <c r="E1032" s="163"/>
    </row>
    <row r="1033" ht="12.75" customHeight="1">
      <c r="E1033" s="163"/>
    </row>
    <row r="1034" ht="12.75" customHeight="1">
      <c r="E1034" s="163"/>
    </row>
    <row r="1035" ht="12.75" customHeight="1">
      <c r="E1035" s="163"/>
    </row>
    <row r="1036" ht="12.75" customHeight="1">
      <c r="E1036" s="163"/>
    </row>
    <row r="1037" ht="12.75" customHeight="1">
      <c r="E1037" s="163"/>
    </row>
    <row r="1038" ht="12.75" customHeight="1">
      <c r="E1038" s="163"/>
    </row>
    <row r="1039" ht="12.75" customHeight="1">
      <c r="E1039" s="163"/>
    </row>
    <row r="1040" ht="12.75" customHeight="1">
      <c r="E1040" s="163"/>
    </row>
    <row r="1041" ht="12.75" customHeight="1">
      <c r="E1041" s="163"/>
    </row>
    <row r="1042" ht="12.75" customHeight="1">
      <c r="E1042" s="163"/>
    </row>
    <row r="1043" ht="12.75" customHeight="1">
      <c r="E1043" s="163"/>
    </row>
    <row r="1044" ht="12.75" customHeight="1">
      <c r="E1044" s="163"/>
    </row>
    <row r="1045" ht="12.75" customHeight="1">
      <c r="E1045" s="163"/>
    </row>
    <row r="1046" ht="12.75" customHeight="1">
      <c r="E1046" s="163"/>
    </row>
    <row r="1047" ht="12.75" customHeight="1">
      <c r="E1047" s="163"/>
    </row>
    <row r="1048" ht="12.75" customHeight="1">
      <c r="E1048" s="163"/>
    </row>
    <row r="1049" ht="12.75" customHeight="1">
      <c r="E1049" s="163"/>
    </row>
    <row r="1050" ht="12.75" customHeight="1">
      <c r="E1050" s="163"/>
    </row>
    <row r="1051" ht="12.75" customHeight="1">
      <c r="E1051" s="163"/>
    </row>
    <row r="1052" ht="12.75" customHeight="1">
      <c r="E1052" s="163"/>
    </row>
    <row r="1053" ht="12.75" customHeight="1">
      <c r="E1053" s="163"/>
    </row>
    <row r="1054" ht="12.75" customHeight="1">
      <c r="E1054" s="163"/>
    </row>
    <row r="1055" ht="12.75" customHeight="1">
      <c r="E1055" s="163"/>
    </row>
    <row r="1056" ht="12.75" customHeight="1">
      <c r="E1056" s="163"/>
    </row>
    <row r="1057" ht="12.75" customHeight="1">
      <c r="E1057" s="163"/>
    </row>
    <row r="1058" ht="12.75" customHeight="1">
      <c r="E1058" s="163"/>
    </row>
    <row r="1059" ht="12.75" customHeight="1">
      <c r="E1059" s="163"/>
    </row>
    <row r="1060" ht="12.75" customHeight="1">
      <c r="E1060" s="163"/>
    </row>
    <row r="1061" ht="12.75" customHeight="1">
      <c r="E1061" s="163"/>
    </row>
    <row r="1062" ht="12.75" customHeight="1">
      <c r="E1062" s="163"/>
    </row>
    <row r="1063" ht="12.75" customHeight="1">
      <c r="E1063" s="163"/>
    </row>
    <row r="1064" ht="12.75" customHeight="1">
      <c r="E1064" s="163"/>
    </row>
    <row r="1065" ht="12.75" customHeight="1">
      <c r="E1065" s="163"/>
    </row>
    <row r="1066" ht="12.75" customHeight="1">
      <c r="E1066" s="163"/>
    </row>
    <row r="1067" ht="12.75" customHeight="1">
      <c r="E1067" s="163"/>
    </row>
    <row r="1068" ht="12.75" customHeight="1">
      <c r="E1068" s="163"/>
    </row>
    <row r="1069" ht="12.75" customHeight="1">
      <c r="E1069" s="163"/>
    </row>
    <row r="1070" ht="12.75" customHeight="1">
      <c r="E1070" s="163"/>
    </row>
    <row r="1071" ht="12.75" customHeight="1">
      <c r="E1071" s="163"/>
    </row>
    <row r="1072" ht="12.75" customHeight="1">
      <c r="E1072" s="163"/>
    </row>
    <row r="1073" ht="12.75" customHeight="1">
      <c r="E1073" s="163"/>
    </row>
    <row r="1074" ht="12.75" customHeight="1">
      <c r="E1074" s="163"/>
    </row>
    <row r="1075" ht="12.75" customHeight="1">
      <c r="E1075" s="163"/>
    </row>
    <row r="1076" ht="12.75" customHeight="1">
      <c r="E1076" s="163"/>
    </row>
    <row r="1077" ht="12.75" customHeight="1">
      <c r="E1077" s="163"/>
    </row>
    <row r="1078" ht="12.75" customHeight="1">
      <c r="E1078" s="163"/>
    </row>
    <row r="1079" ht="12.75" customHeight="1">
      <c r="E1079" s="163"/>
    </row>
    <row r="1080" ht="12.75" customHeight="1">
      <c r="E1080" s="163"/>
    </row>
    <row r="1081" ht="12.75" customHeight="1">
      <c r="E1081" s="163"/>
    </row>
    <row r="1082" ht="12.75" customHeight="1">
      <c r="E1082" s="163"/>
    </row>
    <row r="1083" ht="12.75" customHeight="1">
      <c r="E1083" s="163"/>
    </row>
    <row r="1084" ht="12.75" customHeight="1">
      <c r="E1084" s="163"/>
    </row>
    <row r="1085" ht="12.75" customHeight="1">
      <c r="E1085" s="163"/>
    </row>
    <row r="1086" ht="12.75" customHeight="1">
      <c r="E1086" s="163"/>
    </row>
    <row r="1087" ht="12.75" customHeight="1">
      <c r="E1087" s="163"/>
    </row>
    <row r="1088" ht="12.75" customHeight="1">
      <c r="E1088" s="163"/>
    </row>
    <row r="1089" ht="12.75" customHeight="1">
      <c r="E1089" s="163"/>
    </row>
    <row r="1090" ht="12.75" customHeight="1">
      <c r="E1090" s="163"/>
    </row>
    <row r="1091" ht="12.75" customHeight="1">
      <c r="E1091" s="163"/>
    </row>
    <row r="1092" ht="12.75" customHeight="1">
      <c r="E1092" s="163"/>
    </row>
    <row r="1093" ht="12.75" customHeight="1">
      <c r="E1093" s="163"/>
    </row>
    <row r="1094" ht="12.75" customHeight="1">
      <c r="E1094" s="163"/>
    </row>
    <row r="1095" ht="12.75" customHeight="1">
      <c r="E1095" s="163"/>
    </row>
    <row r="1096" ht="12.75" customHeight="1">
      <c r="E1096" s="163"/>
    </row>
    <row r="1097" ht="12.75" customHeight="1">
      <c r="E1097" s="163"/>
    </row>
    <row r="1098" ht="12.75" customHeight="1">
      <c r="E1098" s="163"/>
    </row>
    <row r="1099" ht="12.75" customHeight="1">
      <c r="E1099" s="163"/>
    </row>
    <row r="1100" ht="12.75" customHeight="1">
      <c r="E1100" s="163"/>
    </row>
    <row r="1101" ht="12.75" customHeight="1">
      <c r="E1101" s="163"/>
    </row>
    <row r="1102" ht="12.75" customHeight="1">
      <c r="E1102" s="163"/>
    </row>
    <row r="1103" ht="12.75" customHeight="1">
      <c r="E1103" s="163"/>
    </row>
    <row r="1104" ht="12.75" customHeight="1">
      <c r="E1104" s="163"/>
    </row>
    <row r="1105" ht="12.75" customHeight="1">
      <c r="E1105" s="163"/>
    </row>
    <row r="1106" ht="12.75" customHeight="1">
      <c r="E1106" s="163"/>
    </row>
    <row r="1107" ht="12.75" customHeight="1">
      <c r="E1107" s="163"/>
    </row>
    <row r="1108" ht="12.75" customHeight="1">
      <c r="E1108" s="163"/>
    </row>
    <row r="1109" ht="12.75" customHeight="1">
      <c r="E1109" s="163"/>
    </row>
    <row r="1110" ht="12.75" customHeight="1">
      <c r="E1110" s="163"/>
    </row>
    <row r="1111" ht="12.75" customHeight="1">
      <c r="E1111" s="163"/>
    </row>
    <row r="1112" ht="12.75" customHeight="1">
      <c r="E1112" s="163"/>
    </row>
    <row r="1113" ht="12.75" customHeight="1">
      <c r="E1113" s="163"/>
    </row>
    <row r="1114" ht="12.75" customHeight="1">
      <c r="E1114" s="163"/>
    </row>
    <row r="1115" ht="12.75" customHeight="1">
      <c r="E1115" s="163"/>
    </row>
    <row r="1116" ht="12.75" customHeight="1">
      <c r="E1116" s="163"/>
    </row>
    <row r="1117" ht="12.75" customHeight="1">
      <c r="E1117" s="163"/>
    </row>
    <row r="1118" ht="12.75" customHeight="1">
      <c r="E1118" s="163"/>
    </row>
    <row r="1119" ht="12.75" customHeight="1">
      <c r="E1119" s="163"/>
    </row>
    <row r="1120" ht="12.75" customHeight="1">
      <c r="E1120" s="163"/>
    </row>
    <row r="1121" ht="12.75" customHeight="1">
      <c r="E1121" s="163"/>
    </row>
    <row r="1122" ht="12.75" customHeight="1">
      <c r="E1122" s="163"/>
    </row>
    <row r="1123" ht="12.75" customHeight="1">
      <c r="E1123" s="163"/>
    </row>
    <row r="1124" ht="12.75" customHeight="1">
      <c r="E1124" s="163"/>
    </row>
    <row r="1125" ht="12.75" customHeight="1">
      <c r="E1125" s="163"/>
    </row>
    <row r="1126" ht="12.75" customHeight="1">
      <c r="E1126" s="163"/>
    </row>
    <row r="1127" ht="12.75" customHeight="1">
      <c r="E1127" s="163"/>
    </row>
    <row r="1128" ht="12.75" customHeight="1">
      <c r="E1128" s="163"/>
    </row>
    <row r="1129" ht="12.75" customHeight="1">
      <c r="E1129" s="163"/>
    </row>
    <row r="1130" ht="12.75" customHeight="1">
      <c r="E1130" s="163"/>
    </row>
    <row r="1131" ht="12.75" customHeight="1">
      <c r="E1131" s="163"/>
    </row>
    <row r="1132" ht="12.75" customHeight="1">
      <c r="E1132" s="163"/>
    </row>
    <row r="1133" ht="12.75" customHeight="1">
      <c r="E1133" s="163"/>
    </row>
    <row r="1134" ht="12.75" customHeight="1">
      <c r="E1134" s="163"/>
    </row>
    <row r="1135" ht="12.75" customHeight="1">
      <c r="E1135" s="163"/>
    </row>
    <row r="1136" ht="12.75" customHeight="1">
      <c r="E1136" s="163"/>
    </row>
    <row r="1137" ht="12.75" customHeight="1">
      <c r="E1137" s="163"/>
    </row>
    <row r="1138" ht="12.75" customHeight="1">
      <c r="E1138" s="163"/>
    </row>
    <row r="1139" ht="12.75" customHeight="1">
      <c r="E1139" s="163"/>
    </row>
    <row r="1140" ht="12.75" customHeight="1">
      <c r="E1140" s="163"/>
    </row>
    <row r="1141" ht="12.75" customHeight="1">
      <c r="E1141" s="163"/>
    </row>
    <row r="1142" ht="12.75" customHeight="1">
      <c r="E1142" s="163"/>
    </row>
    <row r="1143" ht="12.75" customHeight="1">
      <c r="E1143" s="163"/>
    </row>
    <row r="1144" ht="12.75" customHeight="1">
      <c r="E1144" s="163"/>
    </row>
    <row r="1145" ht="12.75" customHeight="1">
      <c r="E1145" s="163"/>
    </row>
    <row r="1146" ht="12.75" customHeight="1">
      <c r="E1146" s="163"/>
    </row>
    <row r="1147" ht="12.75" customHeight="1">
      <c r="E1147" s="163"/>
    </row>
    <row r="1148" ht="12.75" customHeight="1">
      <c r="E1148" s="163"/>
    </row>
    <row r="1149" ht="12.75" customHeight="1">
      <c r="E1149" s="163"/>
    </row>
    <row r="1150" ht="12.75" customHeight="1">
      <c r="E1150" s="163"/>
    </row>
    <row r="1151" ht="12.75" customHeight="1">
      <c r="E1151" s="163"/>
    </row>
    <row r="1152" ht="12.75" customHeight="1">
      <c r="E1152" s="163"/>
    </row>
    <row r="1153" ht="12.75" customHeight="1">
      <c r="E1153" s="163"/>
    </row>
    <row r="1154" ht="12.75" customHeight="1">
      <c r="E1154" s="163"/>
    </row>
    <row r="1155" ht="12.75" customHeight="1">
      <c r="E1155" s="163"/>
    </row>
    <row r="1156" ht="12.75" customHeight="1">
      <c r="E1156" s="163"/>
    </row>
    <row r="1157" ht="12.75" customHeight="1">
      <c r="E1157" s="163"/>
    </row>
    <row r="1158" ht="12.75" customHeight="1">
      <c r="E1158" s="163"/>
    </row>
    <row r="1159" ht="12.75" customHeight="1">
      <c r="E1159" s="163"/>
    </row>
    <row r="1160" ht="12.75" customHeight="1">
      <c r="E1160" s="163"/>
    </row>
    <row r="1161" ht="12.75" customHeight="1">
      <c r="E1161" s="163"/>
    </row>
    <row r="1162" ht="12.75" customHeight="1">
      <c r="E1162" s="163"/>
    </row>
    <row r="1163" ht="12.75" customHeight="1">
      <c r="E1163" s="163"/>
    </row>
    <row r="1164" ht="12.75" customHeight="1">
      <c r="E1164" s="163"/>
    </row>
    <row r="1165" ht="12.75" customHeight="1">
      <c r="E1165" s="163"/>
    </row>
    <row r="1166" ht="12.75" customHeight="1">
      <c r="E1166" s="163"/>
    </row>
    <row r="1167" ht="12.75" customHeight="1">
      <c r="E1167" s="163"/>
    </row>
    <row r="1168" ht="12.75" customHeight="1">
      <c r="E1168" s="163"/>
    </row>
    <row r="1169" ht="12.75" customHeight="1">
      <c r="E1169" s="163"/>
    </row>
    <row r="1170" ht="12.75" customHeight="1">
      <c r="E1170" s="163"/>
    </row>
    <row r="1171" ht="12.75" customHeight="1">
      <c r="E1171" s="163"/>
    </row>
    <row r="1172" ht="12.75" customHeight="1">
      <c r="E1172" s="163"/>
    </row>
    <row r="1173" ht="12.75" customHeight="1">
      <c r="E1173" s="163"/>
    </row>
    <row r="1174" ht="12.75" customHeight="1">
      <c r="E1174" s="163"/>
    </row>
    <row r="1175" ht="12.75" customHeight="1">
      <c r="E1175" s="163"/>
    </row>
    <row r="1176" ht="12.75" customHeight="1">
      <c r="E1176" s="163"/>
    </row>
    <row r="1177" ht="12.75" customHeight="1">
      <c r="E1177" s="163"/>
    </row>
    <row r="1178" ht="12.75" customHeight="1">
      <c r="E1178" s="163"/>
    </row>
    <row r="1179" ht="12.75" customHeight="1">
      <c r="E1179" s="163"/>
    </row>
    <row r="1180" ht="12.75" customHeight="1">
      <c r="E1180" s="163"/>
    </row>
    <row r="1181" ht="12.75" customHeight="1">
      <c r="E1181" s="163"/>
    </row>
    <row r="1182" ht="12.75" customHeight="1">
      <c r="E1182" s="163"/>
    </row>
    <row r="1183" ht="12.75" customHeight="1">
      <c r="E1183" s="163"/>
    </row>
    <row r="1184" ht="12.75" customHeight="1">
      <c r="E1184" s="163"/>
    </row>
    <row r="1185" ht="12.75" customHeight="1">
      <c r="E1185" s="163"/>
    </row>
    <row r="1186" ht="12.75" customHeight="1">
      <c r="E1186" s="163"/>
    </row>
    <row r="1187" ht="12.75" customHeight="1">
      <c r="E1187" s="163"/>
    </row>
    <row r="1188" ht="12.75" customHeight="1">
      <c r="E1188" s="163"/>
    </row>
    <row r="1189" ht="12.75" customHeight="1">
      <c r="E1189" s="163"/>
    </row>
    <row r="1190" ht="12.75" customHeight="1">
      <c r="E1190" s="163"/>
    </row>
    <row r="1191" ht="12.75" customHeight="1">
      <c r="E1191" s="163"/>
    </row>
    <row r="1192" ht="12.75" customHeight="1">
      <c r="E1192" s="163"/>
    </row>
    <row r="1193" ht="12.75" customHeight="1">
      <c r="E1193" s="163"/>
    </row>
    <row r="1194" ht="12.75" customHeight="1">
      <c r="E1194" s="163"/>
    </row>
    <row r="1195" ht="12.75" customHeight="1">
      <c r="E1195" s="163"/>
    </row>
    <row r="1196" ht="12.75" customHeight="1">
      <c r="E1196" s="163"/>
    </row>
    <row r="1197" ht="12.75" customHeight="1">
      <c r="E1197" s="163"/>
    </row>
    <row r="1198" ht="12.75" customHeight="1">
      <c r="E1198" s="163"/>
    </row>
    <row r="1199" ht="12.75" customHeight="1">
      <c r="E1199" s="163"/>
    </row>
    <row r="1200" ht="12.75" customHeight="1">
      <c r="E1200" s="163"/>
    </row>
    <row r="1201" ht="12.75" customHeight="1">
      <c r="E1201" s="163"/>
    </row>
    <row r="1202" ht="12.75" customHeight="1">
      <c r="E1202" s="163"/>
    </row>
    <row r="1203" ht="12.75" customHeight="1">
      <c r="E1203" s="163"/>
    </row>
    <row r="1204" ht="12.75" customHeight="1">
      <c r="E1204" s="163"/>
    </row>
    <row r="1205" ht="12.75" customHeight="1">
      <c r="E1205" s="163"/>
    </row>
    <row r="1206" ht="12.75" customHeight="1">
      <c r="E1206" s="163"/>
    </row>
    <row r="1207" ht="12.75" customHeight="1">
      <c r="E1207" s="163"/>
    </row>
    <row r="1208" ht="12.75" customHeight="1">
      <c r="E1208" s="163"/>
    </row>
    <row r="1209" ht="12.75" customHeight="1">
      <c r="E1209" s="163"/>
    </row>
    <row r="1210" ht="12.75" customHeight="1">
      <c r="E1210" s="163"/>
    </row>
    <row r="1211" ht="12.75" customHeight="1">
      <c r="E1211" s="163"/>
    </row>
    <row r="1212" ht="12.75" customHeight="1">
      <c r="E1212" s="163"/>
    </row>
    <row r="1213" ht="12.75" customHeight="1">
      <c r="E1213" s="163"/>
    </row>
    <row r="1214" ht="12.75" customHeight="1">
      <c r="E1214" s="163"/>
    </row>
    <row r="1215" ht="12.75" customHeight="1">
      <c r="E1215" s="163"/>
    </row>
    <row r="1216" ht="12.75" customHeight="1">
      <c r="E1216" s="163"/>
    </row>
    <row r="1217" ht="12.75" customHeight="1">
      <c r="E1217" s="163"/>
    </row>
    <row r="1218" ht="12.75" customHeight="1">
      <c r="E1218" s="163"/>
    </row>
    <row r="1219" ht="12.75" customHeight="1">
      <c r="E1219" s="163"/>
    </row>
    <row r="1220" ht="12.75" customHeight="1">
      <c r="E1220" s="163"/>
    </row>
    <row r="1221" ht="12.75" customHeight="1">
      <c r="E1221" s="163"/>
    </row>
    <row r="1222" ht="12.75" customHeight="1">
      <c r="E1222" s="163"/>
    </row>
    <row r="1223" ht="12.75" customHeight="1">
      <c r="E1223" s="163"/>
    </row>
    <row r="1224" ht="12.75" customHeight="1">
      <c r="E1224" s="163"/>
    </row>
    <row r="1225" ht="12.75" customHeight="1">
      <c r="E1225" s="163"/>
    </row>
    <row r="1226" ht="12.75" customHeight="1">
      <c r="E1226" s="163"/>
    </row>
    <row r="1227" ht="12.75" customHeight="1">
      <c r="E1227" s="163"/>
    </row>
    <row r="1228" ht="12.75" customHeight="1">
      <c r="E1228" s="163"/>
    </row>
    <row r="1229" ht="12.75" customHeight="1">
      <c r="E1229" s="163"/>
    </row>
    <row r="1230" ht="12.75" customHeight="1">
      <c r="E1230" s="163"/>
    </row>
    <row r="1231" ht="12.75" customHeight="1">
      <c r="E1231" s="163"/>
    </row>
    <row r="1232" ht="12.75" customHeight="1">
      <c r="E1232" s="163"/>
    </row>
    <row r="1233" ht="12.75" customHeight="1">
      <c r="E1233" s="163"/>
    </row>
    <row r="1234" ht="12.75" customHeight="1">
      <c r="E1234" s="163"/>
    </row>
    <row r="1235" ht="12.75" customHeight="1">
      <c r="E1235" s="163"/>
    </row>
    <row r="1236" ht="12.75" customHeight="1">
      <c r="E1236" s="163"/>
    </row>
    <row r="1237" ht="12.75" customHeight="1">
      <c r="E1237" s="163"/>
    </row>
    <row r="1238" ht="12.75" customHeight="1">
      <c r="E1238" s="163"/>
    </row>
    <row r="1239" ht="12.75" customHeight="1">
      <c r="E1239" s="163"/>
    </row>
    <row r="1240" ht="12.75" customHeight="1">
      <c r="E1240" s="163"/>
    </row>
    <row r="1241" ht="12.75" customHeight="1">
      <c r="E1241" s="163"/>
    </row>
    <row r="1242" ht="12.75" customHeight="1">
      <c r="E1242" s="163"/>
    </row>
    <row r="1243" ht="12.75" customHeight="1">
      <c r="E1243" s="163"/>
    </row>
    <row r="1244" ht="12.75" customHeight="1">
      <c r="E1244" s="163"/>
    </row>
    <row r="1245" ht="12.75" customHeight="1">
      <c r="E1245" s="163"/>
    </row>
    <row r="1246" ht="12.75" customHeight="1">
      <c r="E1246" s="163"/>
    </row>
    <row r="1247" ht="12.75" customHeight="1">
      <c r="E1247" s="163"/>
    </row>
    <row r="1248" ht="12.75" customHeight="1">
      <c r="E1248" s="163"/>
    </row>
    <row r="1249" ht="12.75" customHeight="1">
      <c r="E1249" s="163"/>
    </row>
    <row r="1250" ht="12.75" customHeight="1">
      <c r="E1250" s="163"/>
    </row>
    <row r="1251" ht="12.75" customHeight="1">
      <c r="E1251" s="163"/>
    </row>
    <row r="1252" ht="12.75" customHeight="1">
      <c r="E1252" s="163"/>
    </row>
    <row r="1253" ht="12.75" customHeight="1">
      <c r="E1253" s="163"/>
    </row>
    <row r="1254" ht="12.75" customHeight="1">
      <c r="E1254" s="163"/>
    </row>
    <row r="1255" ht="12.75" customHeight="1">
      <c r="E1255" s="163"/>
    </row>
    <row r="1256" ht="12.75" customHeight="1">
      <c r="E1256" s="163"/>
    </row>
    <row r="1257" ht="12.75" customHeight="1">
      <c r="E1257" s="163"/>
    </row>
    <row r="1258" ht="12.75" customHeight="1">
      <c r="E1258" s="163"/>
    </row>
    <row r="1259" ht="12.75" customHeight="1">
      <c r="E1259" s="163"/>
    </row>
    <row r="1260" ht="12.75" customHeight="1">
      <c r="E1260" s="163"/>
    </row>
    <row r="1261" ht="12.75" customHeight="1">
      <c r="E1261" s="163"/>
    </row>
    <row r="1262" ht="12.75" customHeight="1">
      <c r="E1262" s="163"/>
    </row>
    <row r="1263" ht="12.75" customHeight="1">
      <c r="E1263" s="163"/>
    </row>
    <row r="1264" ht="12.75" customHeight="1">
      <c r="E1264" s="163"/>
    </row>
    <row r="1265" ht="12.75" customHeight="1">
      <c r="E1265" s="163"/>
    </row>
    <row r="1266" ht="12.75" customHeight="1">
      <c r="E1266" s="163"/>
    </row>
    <row r="1267" ht="12.75" customHeight="1">
      <c r="E1267" s="163"/>
    </row>
    <row r="1268" ht="12.75" customHeight="1">
      <c r="E1268" s="163"/>
    </row>
    <row r="1269" ht="12.75" customHeight="1">
      <c r="E1269" s="163"/>
    </row>
    <row r="1270" ht="12.75" customHeight="1">
      <c r="E1270" s="163"/>
    </row>
    <row r="1271" ht="12.75" customHeight="1">
      <c r="E1271" s="163"/>
    </row>
    <row r="1272" ht="12.75" customHeight="1">
      <c r="E1272" s="163"/>
    </row>
    <row r="1273" ht="12.75" customHeight="1">
      <c r="E1273" s="163"/>
    </row>
    <row r="1274" ht="12.75" customHeight="1">
      <c r="E1274" s="163"/>
    </row>
    <row r="1275" ht="12.75" customHeight="1">
      <c r="E1275" s="163"/>
    </row>
    <row r="1276" ht="12.75" customHeight="1">
      <c r="E1276" s="163"/>
    </row>
    <row r="1277" ht="12.75" customHeight="1">
      <c r="E1277" s="163"/>
    </row>
    <row r="1278" ht="12.75" customHeight="1">
      <c r="E1278" s="163"/>
    </row>
    <row r="1279" ht="12.75" customHeight="1">
      <c r="E1279" s="163"/>
    </row>
    <row r="1280" ht="12.75" customHeight="1">
      <c r="E1280" s="163"/>
    </row>
    <row r="1281" ht="12.75" customHeight="1">
      <c r="E1281" s="163"/>
    </row>
    <row r="1282" ht="12.75" customHeight="1">
      <c r="E1282" s="163"/>
    </row>
    <row r="1283" ht="12.75" customHeight="1">
      <c r="E1283" s="163"/>
    </row>
    <row r="1284" ht="12.75" customHeight="1">
      <c r="E1284" s="163"/>
    </row>
    <row r="1285" ht="12.75" customHeight="1">
      <c r="E1285" s="163"/>
    </row>
    <row r="1286" ht="12.75" customHeight="1">
      <c r="E1286" s="163"/>
    </row>
    <row r="1287" ht="12.75" customHeight="1">
      <c r="E1287" s="163"/>
    </row>
    <row r="1288" ht="12.75" customHeight="1">
      <c r="E1288" s="163"/>
    </row>
    <row r="1289" ht="12.75" customHeight="1">
      <c r="E1289" s="163"/>
    </row>
    <row r="1290" ht="12.75" customHeight="1">
      <c r="E1290" s="163"/>
    </row>
    <row r="1291" ht="12.75" customHeight="1">
      <c r="E1291" s="163"/>
    </row>
    <row r="1292" ht="12.75" customHeight="1">
      <c r="E1292" s="163"/>
    </row>
    <row r="1293" ht="12.75" customHeight="1">
      <c r="E1293" s="163"/>
    </row>
    <row r="1294" ht="12.75" customHeight="1">
      <c r="E1294" s="163"/>
    </row>
    <row r="1295" ht="12.75" customHeight="1">
      <c r="E1295" s="163"/>
    </row>
    <row r="1296" ht="12.75" customHeight="1">
      <c r="E1296" s="163"/>
    </row>
    <row r="1297" ht="12.75" customHeight="1">
      <c r="E1297" s="163"/>
    </row>
    <row r="1298" ht="12.75" customHeight="1">
      <c r="E1298" s="163"/>
    </row>
    <row r="1299" ht="12.75" customHeight="1">
      <c r="E1299" s="163"/>
    </row>
    <row r="1300" ht="12.75" customHeight="1">
      <c r="E1300" s="163"/>
    </row>
    <row r="1301" ht="12.75" customHeight="1">
      <c r="E1301" s="163"/>
    </row>
    <row r="1302" ht="12.75" customHeight="1">
      <c r="E1302" s="163"/>
    </row>
    <row r="1303" ht="12.75" customHeight="1">
      <c r="E1303" s="163"/>
    </row>
    <row r="1304" ht="12.75" customHeight="1">
      <c r="E1304" s="163"/>
    </row>
    <row r="1305" ht="12.75" customHeight="1">
      <c r="E1305" s="163"/>
    </row>
    <row r="1306" ht="12.75" customHeight="1">
      <c r="E1306" s="163"/>
    </row>
    <row r="1307" ht="12.75" customHeight="1">
      <c r="E1307" s="163"/>
    </row>
    <row r="1308" ht="12.75" customHeight="1">
      <c r="E1308" s="163"/>
    </row>
    <row r="1309" ht="12.75" customHeight="1">
      <c r="E1309" s="163"/>
    </row>
    <row r="1310" ht="12.75" customHeight="1">
      <c r="E1310" s="163"/>
    </row>
    <row r="1311" ht="12.75" customHeight="1">
      <c r="E1311" s="163"/>
    </row>
    <row r="1312" ht="12.75" customHeight="1">
      <c r="E1312" s="163"/>
    </row>
    <row r="1313" ht="12.75" customHeight="1">
      <c r="E1313" s="163"/>
    </row>
    <row r="1314" ht="12.75" customHeight="1">
      <c r="E1314" s="163"/>
    </row>
    <row r="1315" ht="12.75" customHeight="1">
      <c r="E1315" s="163"/>
    </row>
    <row r="1316" ht="12.75" customHeight="1">
      <c r="E1316" s="163"/>
    </row>
    <row r="1317" ht="12.75" customHeight="1">
      <c r="E1317" s="163"/>
    </row>
    <row r="1318" ht="12.75" customHeight="1">
      <c r="E1318" s="163"/>
    </row>
    <row r="1319" ht="12.75" customHeight="1">
      <c r="E1319" s="163"/>
    </row>
    <row r="1320" ht="12.75" customHeight="1">
      <c r="E1320" s="163"/>
    </row>
    <row r="1321" ht="12.75" customHeight="1">
      <c r="E1321" s="163"/>
    </row>
    <row r="1322" ht="12.75" customHeight="1">
      <c r="E1322" s="163"/>
    </row>
    <row r="1323" ht="12.75" customHeight="1">
      <c r="E1323" s="163"/>
    </row>
    <row r="1324" ht="12.75" customHeight="1">
      <c r="E1324" s="163"/>
    </row>
    <row r="1325" ht="12.75" customHeight="1">
      <c r="E1325" s="163"/>
    </row>
    <row r="1326" ht="12.75" customHeight="1">
      <c r="E1326" s="163"/>
    </row>
    <row r="1327" ht="12.75" customHeight="1">
      <c r="E1327" s="163"/>
    </row>
    <row r="1328" ht="12.75" customHeight="1">
      <c r="E1328" s="163"/>
    </row>
    <row r="1329" ht="12.75" customHeight="1">
      <c r="E1329" s="163"/>
    </row>
    <row r="1330" ht="12.75" customHeight="1">
      <c r="E1330" s="163"/>
    </row>
    <row r="1331" ht="12.75" customHeight="1">
      <c r="E1331" s="163"/>
    </row>
    <row r="1332" ht="12.75" customHeight="1">
      <c r="E1332" s="163"/>
    </row>
    <row r="1333" ht="12.75" customHeight="1">
      <c r="E1333" s="163"/>
    </row>
    <row r="1334" ht="12.75" customHeight="1">
      <c r="E1334" s="163"/>
    </row>
    <row r="1335" ht="12.75" customHeight="1">
      <c r="E1335" s="163"/>
    </row>
    <row r="1336" ht="12.75" customHeight="1">
      <c r="E1336" s="163"/>
    </row>
    <row r="1337" ht="12.75" customHeight="1">
      <c r="E1337" s="163"/>
    </row>
    <row r="1338" ht="12.75" customHeight="1">
      <c r="E1338" s="163"/>
    </row>
    <row r="1339" ht="12.75" customHeight="1">
      <c r="E1339" s="163"/>
    </row>
    <row r="1340" ht="12.75" customHeight="1">
      <c r="E1340" s="163"/>
    </row>
    <row r="1341" ht="12.75" customHeight="1">
      <c r="E1341" s="163"/>
    </row>
    <row r="1342" ht="12.75" customHeight="1">
      <c r="E1342" s="163"/>
    </row>
    <row r="1343" ht="12.75" customHeight="1">
      <c r="E1343" s="163"/>
    </row>
    <row r="1344" ht="12.75" customHeight="1">
      <c r="E1344" s="163"/>
    </row>
    <row r="1345" ht="12.75" customHeight="1">
      <c r="E1345" s="163"/>
    </row>
    <row r="1346" ht="12.75" customHeight="1">
      <c r="E1346" s="163"/>
    </row>
    <row r="1347" ht="12.75" customHeight="1">
      <c r="E1347" s="163"/>
    </row>
    <row r="1348" ht="12.75" customHeight="1">
      <c r="E1348" s="163"/>
    </row>
    <row r="1349" ht="12.75" customHeight="1">
      <c r="E1349" s="163"/>
    </row>
    <row r="1350" ht="12.75" customHeight="1">
      <c r="E1350" s="163"/>
    </row>
    <row r="1351" ht="12.75" customHeight="1">
      <c r="E1351" s="163"/>
    </row>
    <row r="1352" ht="12.75" customHeight="1">
      <c r="E1352" s="163"/>
    </row>
    <row r="1353" ht="12.75" customHeight="1">
      <c r="E1353" s="163"/>
    </row>
    <row r="1354" ht="12.75" customHeight="1">
      <c r="E1354" s="163"/>
    </row>
    <row r="1355" ht="12.75" customHeight="1">
      <c r="E1355" s="163"/>
    </row>
    <row r="1356" ht="12.75" customHeight="1">
      <c r="E1356" s="163"/>
    </row>
    <row r="1357" ht="12.75" customHeight="1">
      <c r="E1357" s="163"/>
    </row>
    <row r="1358" ht="12.75" customHeight="1">
      <c r="E1358" s="163"/>
    </row>
    <row r="1359" ht="12.75" customHeight="1">
      <c r="E1359" s="163"/>
    </row>
    <row r="1360" ht="12.75" customHeight="1">
      <c r="E1360" s="163"/>
    </row>
    <row r="1361" ht="12.75" customHeight="1">
      <c r="E1361" s="163"/>
    </row>
    <row r="1362" ht="12.75" customHeight="1">
      <c r="E1362" s="163"/>
    </row>
    <row r="1363" ht="12.75" customHeight="1">
      <c r="E1363" s="163"/>
    </row>
    <row r="1364" ht="12.75" customHeight="1">
      <c r="E1364" s="163"/>
    </row>
    <row r="1365" ht="12.75" customHeight="1">
      <c r="E1365" s="163"/>
    </row>
    <row r="1366" ht="12.75" customHeight="1">
      <c r="E1366" s="163"/>
    </row>
    <row r="1367" ht="12.75" customHeight="1">
      <c r="E1367" s="163"/>
    </row>
    <row r="1368" ht="12.75" customHeight="1">
      <c r="E1368" s="163"/>
    </row>
    <row r="1369" ht="12.75" customHeight="1">
      <c r="E1369" s="163"/>
    </row>
    <row r="1370" ht="12.75" customHeight="1">
      <c r="E1370" s="163"/>
    </row>
    <row r="1371" ht="12.75" customHeight="1">
      <c r="E1371" s="163"/>
    </row>
    <row r="1372" ht="12.75" customHeight="1">
      <c r="E1372" s="163"/>
    </row>
    <row r="1373" ht="12.75" customHeight="1">
      <c r="E1373" s="163"/>
    </row>
    <row r="1374" ht="12.75" customHeight="1">
      <c r="E1374" s="163"/>
    </row>
    <row r="1375" ht="12.75" customHeight="1">
      <c r="E1375" s="163"/>
    </row>
    <row r="1376" ht="12.75" customHeight="1">
      <c r="E1376" s="163"/>
    </row>
    <row r="1377" ht="12.75" customHeight="1">
      <c r="E1377" s="163"/>
    </row>
    <row r="1378" ht="12.75" customHeight="1">
      <c r="E1378" s="163"/>
    </row>
    <row r="1379" ht="12.75" customHeight="1">
      <c r="E1379" s="163"/>
    </row>
    <row r="1380" ht="12.75" customHeight="1">
      <c r="E1380" s="163"/>
    </row>
    <row r="1381" ht="12.75" customHeight="1">
      <c r="E1381" s="163"/>
    </row>
    <row r="1382" ht="12.75" customHeight="1">
      <c r="E1382" s="163"/>
    </row>
    <row r="1383" ht="12.75" customHeight="1">
      <c r="E1383" s="163"/>
    </row>
    <row r="1384" ht="12.75" customHeight="1">
      <c r="E1384" s="163"/>
    </row>
    <row r="1385" ht="12.75" customHeight="1">
      <c r="E1385" s="163"/>
    </row>
    <row r="1386" ht="12.75" customHeight="1">
      <c r="E1386" s="163"/>
    </row>
    <row r="1387" ht="12.75" customHeight="1">
      <c r="E1387" s="163"/>
    </row>
    <row r="1388" ht="12.75" customHeight="1">
      <c r="E1388" s="163"/>
    </row>
    <row r="1389" ht="12.75" customHeight="1">
      <c r="E1389" s="163"/>
    </row>
    <row r="1390" ht="12.75" customHeight="1">
      <c r="E1390" s="163"/>
    </row>
    <row r="1391" ht="12.75" customHeight="1">
      <c r="E1391" s="163"/>
    </row>
    <row r="1392" ht="12.75" customHeight="1">
      <c r="E1392" s="163"/>
    </row>
    <row r="1393" ht="12.75" customHeight="1">
      <c r="E1393" s="163"/>
    </row>
    <row r="1394" ht="12.75" customHeight="1">
      <c r="E1394" s="163"/>
    </row>
    <row r="1395" ht="12.75" customHeight="1">
      <c r="E1395" s="163"/>
    </row>
    <row r="1396" ht="12.75" customHeight="1">
      <c r="E1396" s="163"/>
    </row>
    <row r="1397" ht="12.75" customHeight="1">
      <c r="E1397" s="163"/>
    </row>
    <row r="1398" ht="12.75" customHeight="1">
      <c r="E1398" s="163"/>
    </row>
    <row r="1399" ht="12.75" customHeight="1">
      <c r="E1399" s="163"/>
    </row>
    <row r="1400" ht="12.75" customHeight="1">
      <c r="E1400" s="163"/>
    </row>
    <row r="1401" ht="12.75" customHeight="1">
      <c r="E1401" s="163"/>
    </row>
    <row r="1402" ht="12.75" customHeight="1">
      <c r="E1402" s="163"/>
    </row>
    <row r="1403" ht="12.75" customHeight="1">
      <c r="E1403" s="163"/>
    </row>
    <row r="1404" ht="12.75" customHeight="1">
      <c r="E1404" s="163"/>
    </row>
    <row r="1405" ht="12.75" customHeight="1">
      <c r="E1405" s="163"/>
    </row>
    <row r="1406" ht="12.75" customHeight="1">
      <c r="E1406" s="163"/>
    </row>
    <row r="1407" ht="12.75" customHeight="1">
      <c r="E1407" s="163"/>
    </row>
    <row r="1408" ht="12.75" customHeight="1">
      <c r="E1408" s="163"/>
    </row>
    <row r="1409" ht="12.75" customHeight="1">
      <c r="E1409" s="163"/>
    </row>
    <row r="1410" ht="12.75" customHeight="1">
      <c r="E1410" s="163"/>
    </row>
    <row r="1411" ht="12.75" customHeight="1">
      <c r="E1411" s="163"/>
    </row>
    <row r="1412" ht="12.75" customHeight="1">
      <c r="E1412" s="163"/>
    </row>
    <row r="1413" ht="12.75" customHeight="1">
      <c r="E1413" s="163"/>
    </row>
    <row r="1414" ht="12.75" customHeight="1">
      <c r="E1414" s="163"/>
    </row>
    <row r="1415" ht="12.75" customHeight="1">
      <c r="E1415" s="163"/>
    </row>
    <row r="1416" ht="12.75" customHeight="1">
      <c r="E1416" s="163"/>
    </row>
    <row r="1417" ht="12.75" customHeight="1">
      <c r="E1417" s="163"/>
    </row>
    <row r="1418" ht="12.75" customHeight="1">
      <c r="E1418" s="163"/>
    </row>
    <row r="1419" ht="12.75" customHeight="1">
      <c r="E1419" s="163"/>
    </row>
    <row r="1420" ht="12.75" customHeight="1">
      <c r="E1420" s="163"/>
    </row>
    <row r="1421" ht="12.75" customHeight="1">
      <c r="E1421" s="163"/>
    </row>
    <row r="1422" ht="12.75" customHeight="1">
      <c r="E1422" s="163"/>
    </row>
    <row r="1423" ht="12.75" customHeight="1">
      <c r="E1423" s="163"/>
    </row>
    <row r="1424" ht="12.75" customHeight="1">
      <c r="E1424" s="163"/>
    </row>
    <row r="1425" ht="12.75" customHeight="1">
      <c r="E1425" s="163"/>
    </row>
    <row r="1426" ht="12.75" customHeight="1">
      <c r="E1426" s="163"/>
    </row>
    <row r="1427" ht="12.75" customHeight="1">
      <c r="E1427" s="163"/>
    </row>
    <row r="1428" ht="12.75" customHeight="1">
      <c r="E1428" s="163"/>
    </row>
    <row r="1429" ht="12.75" customHeight="1">
      <c r="E1429" s="163"/>
    </row>
    <row r="1430" ht="12.75" customHeight="1">
      <c r="E1430" s="163"/>
    </row>
    <row r="1431" ht="12.75" customHeight="1">
      <c r="E1431" s="163"/>
    </row>
    <row r="1432" ht="12.75" customHeight="1">
      <c r="E1432" s="163"/>
    </row>
    <row r="1433" ht="12.75" customHeight="1">
      <c r="E1433" s="163"/>
    </row>
    <row r="1434" ht="12.75" customHeight="1">
      <c r="E1434" s="163"/>
    </row>
    <row r="1435" ht="12.75" customHeight="1">
      <c r="E1435" s="163"/>
    </row>
    <row r="1436" ht="12.75" customHeight="1">
      <c r="E1436" s="163"/>
    </row>
    <row r="1437" ht="12.75" customHeight="1">
      <c r="E1437" s="163"/>
    </row>
    <row r="1438" ht="12.75" customHeight="1">
      <c r="E1438" s="163"/>
    </row>
    <row r="1439" ht="12.75" customHeight="1">
      <c r="E1439" s="163"/>
    </row>
    <row r="1440" ht="12.75" customHeight="1">
      <c r="E1440" s="163"/>
    </row>
    <row r="1441" ht="12.75" customHeight="1">
      <c r="E1441" s="163"/>
    </row>
    <row r="1442" ht="12.75" customHeight="1">
      <c r="E1442" s="163"/>
    </row>
    <row r="1443" ht="12.75" customHeight="1">
      <c r="E1443" s="163"/>
    </row>
    <row r="1444" ht="12.75" customHeight="1">
      <c r="E1444" s="163"/>
    </row>
    <row r="1445" ht="12.75" customHeight="1">
      <c r="E1445" s="163"/>
    </row>
    <row r="1446" ht="12.75" customHeight="1">
      <c r="E1446" s="163"/>
    </row>
    <row r="1447" ht="12.75" customHeight="1">
      <c r="E1447" s="163"/>
    </row>
    <row r="1448" ht="12.75" customHeight="1">
      <c r="E1448" s="163"/>
    </row>
    <row r="1449" ht="12.75" customHeight="1">
      <c r="E1449" s="163"/>
    </row>
    <row r="1450" ht="12.75" customHeight="1">
      <c r="E1450" s="163"/>
    </row>
    <row r="1451" ht="12.75" customHeight="1">
      <c r="E1451" s="163"/>
    </row>
    <row r="1452" ht="12.75" customHeight="1">
      <c r="E1452" s="163"/>
    </row>
    <row r="1453" ht="12.75" customHeight="1">
      <c r="E1453" s="163"/>
    </row>
    <row r="1454" ht="12.75" customHeight="1">
      <c r="E1454" s="163"/>
    </row>
    <row r="1455" ht="12.75" customHeight="1">
      <c r="E1455" s="163"/>
    </row>
    <row r="1456" ht="12.75" customHeight="1">
      <c r="E1456" s="163"/>
    </row>
    <row r="1457" ht="12.75" customHeight="1">
      <c r="E1457" s="163"/>
    </row>
    <row r="1458" ht="12.75" customHeight="1">
      <c r="E1458" s="163"/>
    </row>
    <row r="1459" ht="12.75" customHeight="1">
      <c r="E1459" s="163"/>
    </row>
    <row r="1460" ht="12.75" customHeight="1">
      <c r="E1460" s="163"/>
    </row>
    <row r="1461" ht="12.75" customHeight="1">
      <c r="E1461" s="163"/>
    </row>
    <row r="1462" ht="12.75" customHeight="1">
      <c r="E1462" s="163"/>
    </row>
    <row r="1463" ht="12.75" customHeight="1">
      <c r="E1463" s="163"/>
    </row>
    <row r="1464" ht="12.75" customHeight="1">
      <c r="E1464" s="163"/>
    </row>
    <row r="1465" ht="12.75" customHeight="1">
      <c r="E1465" s="163"/>
    </row>
    <row r="1466" ht="12.75" customHeight="1">
      <c r="E1466" s="163"/>
    </row>
    <row r="1467" ht="12.75" customHeight="1">
      <c r="E1467" s="163"/>
    </row>
    <row r="1468" ht="12.75" customHeight="1">
      <c r="E1468" s="163"/>
    </row>
    <row r="1469" ht="12.75" customHeight="1">
      <c r="E1469" s="163"/>
    </row>
    <row r="1470" ht="12.75" customHeight="1">
      <c r="E1470" s="163"/>
    </row>
    <row r="1471" ht="12.75" customHeight="1">
      <c r="E1471" s="163"/>
    </row>
    <row r="1472" ht="12.75" customHeight="1">
      <c r="E1472" s="163"/>
    </row>
    <row r="1473" ht="12.75" customHeight="1">
      <c r="E1473" s="163"/>
    </row>
    <row r="1474" ht="12.75" customHeight="1">
      <c r="E1474" s="163"/>
    </row>
    <row r="1475" ht="12.75" customHeight="1">
      <c r="E1475" s="163"/>
    </row>
    <row r="1476" ht="12.75" customHeight="1">
      <c r="E1476" s="163"/>
    </row>
    <row r="1477" ht="12.75" customHeight="1">
      <c r="E1477" s="163"/>
    </row>
    <row r="1478" ht="12.75" customHeight="1">
      <c r="E1478" s="163"/>
    </row>
    <row r="1479" ht="12.75" customHeight="1">
      <c r="E1479" s="163"/>
    </row>
    <row r="1480" ht="12.75" customHeight="1">
      <c r="E1480" s="163"/>
    </row>
    <row r="1481" ht="12.75" customHeight="1">
      <c r="E1481" s="163"/>
    </row>
    <row r="1482" spans="3:5" ht="12.75" customHeight="1">
      <c r="C1482" s="165"/>
      <c r="D1482" s="165"/>
      <c r="E1482" s="165"/>
    </row>
    <row r="1483" spans="3:5" ht="12.75" customHeight="1">
      <c r="C1483" s="165"/>
      <c r="D1483" s="165"/>
      <c r="E1483" s="165"/>
    </row>
    <row r="1484" spans="3:5" ht="12.75" customHeight="1">
      <c r="C1484" s="165"/>
      <c r="D1484" s="165"/>
      <c r="E1484" s="165"/>
    </row>
    <row r="1485" spans="3:5" ht="12.75" customHeight="1">
      <c r="C1485" s="165"/>
      <c r="D1485" s="165"/>
      <c r="E1485" s="165"/>
    </row>
    <row r="1486" spans="3:5" ht="12.75" customHeight="1">
      <c r="C1486" s="165"/>
      <c r="D1486" s="165"/>
      <c r="E1486" s="165"/>
    </row>
    <row r="1487" spans="3:5" ht="12.75" customHeight="1">
      <c r="C1487" s="165"/>
      <c r="D1487" s="165"/>
      <c r="E1487" s="165"/>
    </row>
    <row r="1488" spans="3:5" ht="12.75" customHeight="1">
      <c r="C1488" s="165"/>
      <c r="D1488" s="165"/>
      <c r="E1488" s="165"/>
    </row>
    <row r="1489" spans="3:5" ht="12.75" customHeight="1">
      <c r="C1489" s="165"/>
      <c r="D1489" s="165"/>
      <c r="E1489" s="165"/>
    </row>
    <row r="1490" spans="3:5" ht="12.75" customHeight="1">
      <c r="C1490" s="165"/>
      <c r="D1490" s="165"/>
      <c r="E1490" s="165"/>
    </row>
    <row r="1491" spans="3:5" ht="12.75" customHeight="1">
      <c r="C1491" s="165"/>
      <c r="D1491" s="165"/>
      <c r="E1491" s="165"/>
    </row>
    <row r="1492" spans="3:5" ht="12.75" customHeight="1">
      <c r="C1492" s="165"/>
      <c r="D1492" s="165"/>
      <c r="E1492" s="165"/>
    </row>
    <row r="1493" spans="3:5" ht="12.75" customHeight="1">
      <c r="C1493" s="165"/>
      <c r="D1493" s="165"/>
      <c r="E1493" s="165"/>
    </row>
    <row r="1494" spans="3:5" ht="12.75" customHeight="1">
      <c r="C1494" s="165"/>
      <c r="D1494" s="165"/>
      <c r="E1494" s="165"/>
    </row>
    <row r="1495" spans="3:5" ht="12.75" customHeight="1">
      <c r="C1495" s="165"/>
      <c r="D1495" s="165"/>
      <c r="E1495" s="165"/>
    </row>
    <row r="1496" spans="3:5" ht="12.75" customHeight="1">
      <c r="C1496" s="165"/>
      <c r="D1496" s="165"/>
      <c r="E1496" s="165"/>
    </row>
    <row r="1497" spans="3:5" ht="12.75" customHeight="1">
      <c r="C1497" s="165"/>
      <c r="D1497" s="165"/>
      <c r="E1497" s="165"/>
    </row>
    <row r="1498" spans="3:5" ht="12.75" customHeight="1">
      <c r="C1498" s="165"/>
      <c r="D1498" s="165"/>
      <c r="E1498" s="165"/>
    </row>
    <row r="1499" spans="3:5" ht="12.75" customHeight="1">
      <c r="C1499" s="165"/>
      <c r="D1499" s="165"/>
      <c r="E1499" s="165"/>
    </row>
    <row r="1500" spans="3:5" ht="12.75" customHeight="1">
      <c r="C1500" s="165"/>
      <c r="D1500" s="165"/>
      <c r="E1500" s="165"/>
    </row>
    <row r="1501" spans="3:5" ht="12.75" customHeight="1">
      <c r="C1501" s="165"/>
      <c r="D1501" s="165"/>
      <c r="E1501" s="165"/>
    </row>
    <row r="1502" spans="3:5" ht="12.75" customHeight="1">
      <c r="C1502" s="165"/>
      <c r="D1502" s="165"/>
      <c r="E1502" s="165"/>
    </row>
    <row r="1503" spans="3:5" ht="12.75" customHeight="1">
      <c r="C1503" s="165"/>
      <c r="D1503" s="165"/>
      <c r="E1503" s="165"/>
    </row>
    <row r="1504" spans="3:5" ht="12.75" customHeight="1">
      <c r="C1504" s="165"/>
      <c r="D1504" s="165"/>
      <c r="E1504" s="165"/>
    </row>
    <row r="1505" spans="3:5" ht="12.75" customHeight="1">
      <c r="C1505" s="165"/>
      <c r="D1505" s="165"/>
      <c r="E1505" s="165"/>
    </row>
    <row r="1506" spans="3:5" ht="12.75" customHeight="1">
      <c r="C1506" s="165"/>
      <c r="D1506" s="165"/>
      <c r="E1506" s="165"/>
    </row>
    <row r="1507" spans="3:5" ht="12.75" customHeight="1">
      <c r="C1507" s="165"/>
      <c r="D1507" s="165"/>
      <c r="E1507" s="165"/>
    </row>
    <row r="1508" spans="3:5" ht="12.75" customHeight="1">
      <c r="C1508" s="165"/>
      <c r="D1508" s="165"/>
      <c r="E1508" s="165"/>
    </row>
    <row r="1509" spans="3:5" ht="12.75" customHeight="1">
      <c r="C1509" s="165"/>
      <c r="D1509" s="165"/>
      <c r="E1509" s="165"/>
    </row>
    <row r="1510" spans="3:5" ht="12.75" customHeight="1">
      <c r="C1510" s="165"/>
      <c r="D1510" s="165"/>
      <c r="E1510" s="165"/>
    </row>
    <row r="1511" spans="3:5" ht="12.75" customHeight="1">
      <c r="C1511" s="165"/>
      <c r="D1511" s="165"/>
      <c r="E1511" s="165"/>
    </row>
    <row r="1512" spans="3:5" ht="12.75" customHeight="1">
      <c r="C1512" s="165"/>
      <c r="D1512" s="165"/>
      <c r="E1512" s="165"/>
    </row>
    <row r="1513" spans="3:5" ht="12.75" customHeight="1">
      <c r="C1513" s="165"/>
      <c r="D1513" s="165"/>
      <c r="E1513" s="165"/>
    </row>
    <row r="1514" spans="3:5" ht="12.75" customHeight="1">
      <c r="C1514" s="165"/>
      <c r="D1514" s="165"/>
      <c r="E1514" s="165"/>
    </row>
    <row r="1515" spans="3:5" ht="12.75" customHeight="1">
      <c r="C1515" s="165"/>
      <c r="D1515" s="165"/>
      <c r="E1515" s="165"/>
    </row>
    <row r="1516" spans="3:5" ht="12.75" customHeight="1">
      <c r="C1516" s="165"/>
      <c r="D1516" s="165"/>
      <c r="E1516" s="165"/>
    </row>
    <row r="1517" spans="3:5" ht="12.75" customHeight="1">
      <c r="C1517" s="165"/>
      <c r="D1517" s="165"/>
      <c r="E1517" s="165"/>
    </row>
    <row r="1518" spans="3:5" ht="12.75" customHeight="1">
      <c r="C1518" s="165"/>
      <c r="D1518" s="165"/>
      <c r="E1518" s="165"/>
    </row>
    <row r="1519" spans="3:5" ht="12.75" customHeight="1">
      <c r="C1519" s="165"/>
      <c r="D1519" s="165"/>
      <c r="E1519" s="165"/>
    </row>
    <row r="1520" spans="3:5" ht="12.75" customHeight="1">
      <c r="C1520" s="165"/>
      <c r="D1520" s="165"/>
      <c r="E1520" s="165"/>
    </row>
    <row r="1521" spans="3:5" ht="12.75" customHeight="1">
      <c r="C1521" s="165"/>
      <c r="D1521" s="165"/>
      <c r="E1521" s="165"/>
    </row>
    <row r="1522" spans="3:5" ht="12.75" customHeight="1">
      <c r="C1522" s="165"/>
      <c r="D1522" s="165"/>
      <c r="E1522" s="165"/>
    </row>
    <row r="1523" spans="3:5" ht="12.75" customHeight="1">
      <c r="C1523" s="165"/>
      <c r="D1523" s="165"/>
      <c r="E1523" s="165"/>
    </row>
    <row r="1524" spans="3:5" ht="12.75" customHeight="1">
      <c r="C1524" s="165"/>
      <c r="D1524" s="165"/>
      <c r="E1524" s="165"/>
    </row>
    <row r="1525" spans="3:5" ht="12.75" customHeight="1">
      <c r="C1525" s="165"/>
      <c r="D1525" s="165"/>
      <c r="E1525" s="165"/>
    </row>
    <row r="1526" spans="3:5" ht="12.75" customHeight="1">
      <c r="C1526" s="165"/>
      <c r="D1526" s="165"/>
      <c r="E1526" s="165"/>
    </row>
    <row r="1527" spans="3:5" ht="12.75" customHeight="1">
      <c r="C1527" s="165"/>
      <c r="D1527" s="165"/>
      <c r="E1527" s="165"/>
    </row>
    <row r="1528" spans="3:5" ht="12.75" customHeight="1">
      <c r="C1528" s="165"/>
      <c r="D1528" s="165"/>
      <c r="E1528" s="165"/>
    </row>
    <row r="1529" spans="3:5" ht="12.75" customHeight="1">
      <c r="C1529" s="165"/>
      <c r="D1529" s="165"/>
      <c r="E1529" s="165"/>
    </row>
    <row r="1530" spans="3:5" ht="12.75" customHeight="1">
      <c r="C1530" s="165"/>
      <c r="D1530" s="165"/>
      <c r="E1530" s="165"/>
    </row>
    <row r="1531" spans="3:5" ht="12.75" customHeight="1">
      <c r="C1531" s="165"/>
      <c r="D1531" s="165"/>
      <c r="E1531" s="165"/>
    </row>
    <row r="1532" spans="3:5" ht="12.75" customHeight="1">
      <c r="C1532" s="165"/>
      <c r="D1532" s="165"/>
      <c r="E1532" s="165"/>
    </row>
    <row r="1533" spans="3:5" ht="12.75" customHeight="1">
      <c r="C1533" s="165"/>
      <c r="D1533" s="165"/>
      <c r="E1533" s="165"/>
    </row>
    <row r="1534" spans="3:5" ht="12.75" customHeight="1">
      <c r="C1534" s="165"/>
      <c r="D1534" s="165"/>
      <c r="E1534" s="165"/>
    </row>
    <row r="1535" spans="3:5" ht="12.75" customHeight="1">
      <c r="C1535" s="165"/>
      <c r="D1535" s="165"/>
      <c r="E1535" s="165"/>
    </row>
    <row r="1536" spans="3:5" ht="12.75" customHeight="1">
      <c r="C1536" s="165"/>
      <c r="D1536" s="165"/>
      <c r="E1536" s="165"/>
    </row>
    <row r="1537" spans="3:5" ht="12.75" customHeight="1">
      <c r="C1537" s="165"/>
      <c r="D1537" s="165"/>
      <c r="E1537" s="165"/>
    </row>
    <row r="1538" spans="3:5" ht="12.75" customHeight="1">
      <c r="C1538" s="165"/>
      <c r="D1538" s="165"/>
      <c r="E1538" s="165"/>
    </row>
    <row r="1539" spans="3:5" ht="12.75" customHeight="1">
      <c r="C1539" s="165"/>
      <c r="D1539" s="165"/>
      <c r="E1539" s="165"/>
    </row>
    <row r="1540" spans="3:5" ht="12.75" customHeight="1">
      <c r="C1540" s="165"/>
      <c r="D1540" s="165"/>
      <c r="E1540" s="165"/>
    </row>
    <row r="1541" spans="3:5" ht="12.75" customHeight="1">
      <c r="C1541" s="165"/>
      <c r="D1541" s="165"/>
      <c r="E1541" s="165"/>
    </row>
    <row r="1542" spans="3:5" ht="12.75" customHeight="1">
      <c r="C1542" s="165"/>
      <c r="D1542" s="165"/>
      <c r="E1542" s="165"/>
    </row>
    <row r="1543" spans="3:5" ht="12.75" customHeight="1">
      <c r="C1543" s="165"/>
      <c r="D1543" s="165"/>
      <c r="E1543" s="165"/>
    </row>
    <row r="1544" spans="3:5" ht="12.75" customHeight="1">
      <c r="C1544" s="165"/>
      <c r="D1544" s="165"/>
      <c r="E1544" s="165"/>
    </row>
    <row r="1545" spans="3:5" ht="12.75" customHeight="1">
      <c r="C1545" s="165"/>
      <c r="D1545" s="165"/>
      <c r="E1545" s="165"/>
    </row>
    <row r="1546" spans="3:5" ht="12.75" customHeight="1">
      <c r="C1546" s="165"/>
      <c r="D1546" s="165"/>
      <c r="E1546" s="165"/>
    </row>
    <row r="1547" spans="3:5" ht="12.75" customHeight="1">
      <c r="C1547" s="165"/>
      <c r="D1547" s="165"/>
      <c r="E1547" s="165"/>
    </row>
    <row r="1548" spans="3:5" ht="12.75" customHeight="1">
      <c r="C1548" s="165"/>
      <c r="D1548" s="165"/>
      <c r="E1548" s="165"/>
    </row>
    <row r="1549" spans="3:5" ht="12.75" customHeight="1">
      <c r="C1549" s="165"/>
      <c r="D1549" s="165"/>
      <c r="E1549" s="165"/>
    </row>
    <row r="1550" spans="3:5" ht="12.75" customHeight="1">
      <c r="C1550" s="165"/>
      <c r="D1550" s="165"/>
      <c r="E1550" s="165"/>
    </row>
    <row r="1551" spans="3:5" ht="12.75" customHeight="1">
      <c r="C1551" s="165"/>
      <c r="D1551" s="165"/>
      <c r="E1551" s="165"/>
    </row>
    <row r="1552" spans="3:5" ht="12.75" customHeight="1">
      <c r="C1552" s="165"/>
      <c r="D1552" s="165"/>
      <c r="E1552" s="165"/>
    </row>
    <row r="1553" spans="3:5" ht="12.75" customHeight="1">
      <c r="C1553" s="165"/>
      <c r="D1553" s="165"/>
      <c r="E1553" s="165"/>
    </row>
    <row r="1554" spans="3:5" ht="12.75" customHeight="1">
      <c r="C1554" s="165"/>
      <c r="D1554" s="165"/>
      <c r="E1554" s="165"/>
    </row>
    <row r="1555" spans="3:5" ht="12.75" customHeight="1">
      <c r="C1555" s="165"/>
      <c r="D1555" s="165"/>
      <c r="E1555" s="165"/>
    </row>
    <row r="1556" spans="3:5" ht="12.75" customHeight="1">
      <c r="C1556" s="165"/>
      <c r="D1556" s="165"/>
      <c r="E1556" s="165"/>
    </row>
    <row r="1557" spans="3:5" ht="12.75" customHeight="1">
      <c r="C1557" s="165"/>
      <c r="D1557" s="165"/>
      <c r="E1557" s="165"/>
    </row>
    <row r="1558" spans="3:5" ht="12.75" customHeight="1">
      <c r="C1558" s="165"/>
      <c r="D1558" s="165"/>
      <c r="E1558" s="165"/>
    </row>
    <row r="1559" spans="3:5" ht="12.75" customHeight="1">
      <c r="C1559" s="165"/>
      <c r="D1559" s="165"/>
      <c r="E1559" s="165"/>
    </row>
    <row r="1560" spans="3:5" ht="12.75" customHeight="1">
      <c r="C1560" s="165"/>
      <c r="D1560" s="165"/>
      <c r="E1560" s="165"/>
    </row>
    <row r="1561" spans="3:5" ht="12.75" customHeight="1">
      <c r="C1561" s="165"/>
      <c r="D1561" s="165"/>
      <c r="E1561" s="165"/>
    </row>
    <row r="1562" spans="3:5" ht="12.75" customHeight="1">
      <c r="C1562" s="165"/>
      <c r="D1562" s="165"/>
      <c r="E1562" s="165"/>
    </row>
    <row r="1563" spans="3:5" ht="12.75" customHeight="1">
      <c r="C1563" s="165"/>
      <c r="D1563" s="165"/>
      <c r="E1563" s="165"/>
    </row>
    <row r="1564" spans="3:5" ht="12.75" customHeight="1">
      <c r="C1564" s="165"/>
      <c r="D1564" s="165"/>
      <c r="E1564" s="165"/>
    </row>
    <row r="1565" spans="3:5" ht="12.75" customHeight="1">
      <c r="C1565" s="165"/>
      <c r="D1565" s="165"/>
      <c r="E1565" s="165"/>
    </row>
    <row r="1566" spans="3:5" ht="12.75" customHeight="1">
      <c r="C1566" s="165"/>
      <c r="D1566" s="165"/>
      <c r="E1566" s="165"/>
    </row>
    <row r="1567" spans="3:5" ht="12.75" customHeight="1">
      <c r="C1567" s="165"/>
      <c r="D1567" s="165"/>
      <c r="E1567" s="165"/>
    </row>
    <row r="1568" spans="3:5" ht="12.75" customHeight="1">
      <c r="C1568" s="165"/>
      <c r="D1568" s="165"/>
      <c r="E1568" s="165"/>
    </row>
    <row r="1569" spans="3:5" ht="12.75" customHeight="1">
      <c r="C1569" s="165"/>
      <c r="D1569" s="165"/>
      <c r="E1569" s="165"/>
    </row>
    <row r="1570" spans="3:5" ht="12.75" customHeight="1">
      <c r="C1570" s="165"/>
      <c r="D1570" s="165"/>
      <c r="E1570" s="165"/>
    </row>
    <row r="1571" spans="3:5" ht="12.75" customHeight="1">
      <c r="C1571" s="165"/>
      <c r="D1571" s="165"/>
      <c r="E1571" s="165"/>
    </row>
    <row r="1572" spans="3:5" ht="12.75" customHeight="1">
      <c r="C1572" s="165"/>
      <c r="D1572" s="165"/>
      <c r="E1572" s="165"/>
    </row>
    <row r="1573" spans="3:5" ht="12.75" customHeight="1">
      <c r="C1573" s="165"/>
      <c r="D1573" s="165"/>
      <c r="E1573" s="165"/>
    </row>
    <row r="1574" spans="3:5" ht="12.75" customHeight="1">
      <c r="C1574" s="165"/>
      <c r="D1574" s="165"/>
      <c r="E1574" s="165"/>
    </row>
    <row r="1575" spans="3:5" ht="12.75" customHeight="1">
      <c r="C1575" s="165"/>
      <c r="D1575" s="165"/>
      <c r="E1575" s="165"/>
    </row>
    <row r="1576" spans="3:5" ht="12.75" customHeight="1">
      <c r="C1576" s="165"/>
      <c r="D1576" s="165"/>
      <c r="E1576" s="165"/>
    </row>
    <row r="1577" spans="3:5" ht="12.75" customHeight="1">
      <c r="C1577" s="165"/>
      <c r="D1577" s="165"/>
      <c r="E1577" s="165"/>
    </row>
    <row r="1578" spans="3:5" ht="12.75" customHeight="1">
      <c r="C1578" s="165"/>
      <c r="D1578" s="165"/>
      <c r="E1578" s="165"/>
    </row>
    <row r="1579" spans="3:5" ht="12.75" customHeight="1">
      <c r="C1579" s="165"/>
      <c r="D1579" s="165"/>
      <c r="E1579" s="165"/>
    </row>
    <row r="1580" spans="3:5" ht="12.75" customHeight="1">
      <c r="C1580" s="165"/>
      <c r="D1580" s="165"/>
      <c r="E1580" s="165"/>
    </row>
    <row r="1581" spans="3:5" ht="12.75" customHeight="1">
      <c r="C1581" s="165"/>
      <c r="D1581" s="165"/>
      <c r="E1581" s="165"/>
    </row>
    <row r="1582" spans="3:5" ht="12.75" customHeight="1">
      <c r="C1582" s="165"/>
      <c r="D1582" s="165"/>
      <c r="E1582" s="165"/>
    </row>
    <row r="1583" spans="3:5" ht="12.75" customHeight="1">
      <c r="C1583" s="165"/>
      <c r="D1583" s="165"/>
      <c r="E1583" s="165"/>
    </row>
    <row r="1584" spans="3:5" ht="12.75" customHeight="1">
      <c r="C1584" s="165"/>
      <c r="D1584" s="165"/>
      <c r="E1584" s="165"/>
    </row>
    <row r="1585" spans="3:5" ht="12.75" customHeight="1">
      <c r="C1585" s="165"/>
      <c r="D1585" s="165"/>
      <c r="E1585" s="165"/>
    </row>
    <row r="1586" spans="3:5" ht="12.75" customHeight="1">
      <c r="C1586" s="165"/>
      <c r="D1586" s="165"/>
      <c r="E1586" s="165"/>
    </row>
    <row r="1587" spans="3:5" ht="12.75" customHeight="1">
      <c r="C1587" s="165"/>
      <c r="D1587" s="165"/>
      <c r="E1587" s="165"/>
    </row>
    <row r="1588" spans="3:5" ht="12.75" customHeight="1">
      <c r="C1588" s="165"/>
      <c r="D1588" s="165"/>
      <c r="E1588" s="165"/>
    </row>
    <row r="1589" spans="3:5" ht="12.75" customHeight="1">
      <c r="C1589" s="165"/>
      <c r="D1589" s="165"/>
      <c r="E1589" s="165"/>
    </row>
    <row r="1590" spans="3:5" ht="12.75" customHeight="1">
      <c r="C1590" s="165"/>
      <c r="D1590" s="165"/>
      <c r="E1590" s="166"/>
    </row>
    <row r="1591" spans="3:5" ht="12.75" customHeight="1">
      <c r="C1591" s="165"/>
      <c r="D1591" s="165"/>
      <c r="E1591" s="166"/>
    </row>
    <row r="1592" spans="3:5" ht="12.75" customHeight="1">
      <c r="C1592" s="165"/>
      <c r="D1592" s="165"/>
      <c r="E1592" s="166"/>
    </row>
    <row r="1593" spans="3:5" ht="12.75" customHeight="1">
      <c r="C1593" s="165"/>
      <c r="D1593" s="165"/>
      <c r="E1593" s="166"/>
    </row>
    <row r="1594" spans="3:5" ht="12.75" customHeight="1">
      <c r="C1594" s="165"/>
      <c r="D1594" s="165"/>
      <c r="E1594" s="166"/>
    </row>
    <row r="1595" spans="3:5" ht="12.75" customHeight="1">
      <c r="C1595" s="165"/>
      <c r="D1595" s="165"/>
      <c r="E1595" s="166"/>
    </row>
    <row r="1596" spans="3:5" ht="12.75" customHeight="1">
      <c r="C1596" s="165"/>
      <c r="D1596" s="165"/>
      <c r="E1596" s="166"/>
    </row>
    <row r="1597" spans="3:5" ht="12.75" customHeight="1">
      <c r="C1597" s="165"/>
      <c r="D1597" s="165"/>
      <c r="E1597" s="166"/>
    </row>
    <row r="1598" spans="3:5" ht="12.75" customHeight="1">
      <c r="C1598" s="165"/>
      <c r="D1598" s="165"/>
      <c r="E1598" s="166"/>
    </row>
    <row r="1599" spans="3:5" ht="12.75" customHeight="1">
      <c r="C1599" s="165"/>
      <c r="D1599" s="165"/>
      <c r="E1599" s="166"/>
    </row>
    <row r="1600" spans="3:5" ht="12.75" customHeight="1">
      <c r="C1600" s="165"/>
      <c r="D1600" s="165"/>
      <c r="E1600" s="166"/>
    </row>
    <row r="1601" spans="3:5" ht="12.75" customHeight="1">
      <c r="C1601" s="165"/>
      <c r="D1601" s="165"/>
      <c r="E1601" s="166"/>
    </row>
    <row r="1602" spans="3:5" ht="12.75" customHeight="1">
      <c r="C1602" s="165"/>
      <c r="D1602" s="165"/>
      <c r="E1602" s="166"/>
    </row>
    <row r="1603" spans="3:5" ht="12.75" customHeight="1">
      <c r="C1603" s="165"/>
      <c r="D1603" s="165"/>
      <c r="E1603" s="166"/>
    </row>
    <row r="1604" spans="3:5" ht="12.75" customHeight="1">
      <c r="C1604" s="165"/>
      <c r="D1604" s="165"/>
      <c r="E1604" s="166"/>
    </row>
    <row r="1605" spans="3:5" ht="12.75" customHeight="1">
      <c r="C1605" s="165"/>
      <c r="D1605" s="165"/>
      <c r="E1605" s="166"/>
    </row>
    <row r="1606" spans="3:5" ht="12.75" customHeight="1">
      <c r="C1606" s="165"/>
      <c r="D1606" s="165"/>
      <c r="E1606" s="166"/>
    </row>
    <row r="1607" spans="3:5" ht="12.75" customHeight="1">
      <c r="C1607" s="165"/>
      <c r="D1607" s="165"/>
      <c r="E1607" s="166"/>
    </row>
    <row r="1608" spans="3:5" ht="12.75" customHeight="1">
      <c r="C1608" s="165"/>
      <c r="D1608" s="165"/>
      <c r="E1608" s="166"/>
    </row>
    <row r="1609" spans="3:5" ht="12.75" customHeight="1">
      <c r="C1609" s="165"/>
      <c r="D1609" s="165"/>
      <c r="E1609" s="166"/>
    </row>
    <row r="1610" spans="3:5" ht="12.75" customHeight="1">
      <c r="C1610" s="165"/>
      <c r="D1610" s="165"/>
      <c r="E1610" s="166"/>
    </row>
    <row r="1611" spans="3:5" ht="12.75" customHeight="1">
      <c r="C1611" s="165"/>
      <c r="D1611" s="165"/>
      <c r="E1611" s="166"/>
    </row>
    <row r="1612" spans="3:5" ht="12.75" customHeight="1">
      <c r="C1612" s="165"/>
      <c r="D1612" s="165"/>
      <c r="E1612" s="166"/>
    </row>
    <row r="1613" spans="3:5" ht="12.75" customHeight="1">
      <c r="C1613" s="165"/>
      <c r="D1613" s="165"/>
      <c r="E1613" s="166"/>
    </row>
    <row r="1614" spans="3:5" ht="12.75" customHeight="1">
      <c r="C1614" s="165"/>
      <c r="D1614" s="165"/>
      <c r="E1614" s="166"/>
    </row>
    <row r="1615" spans="3:5" ht="12.75" customHeight="1">
      <c r="C1615" s="165"/>
      <c r="D1615" s="165"/>
      <c r="E1615" s="166"/>
    </row>
    <row r="1616" spans="3:5" ht="12.75" customHeight="1">
      <c r="C1616" s="165"/>
      <c r="D1616" s="165"/>
      <c r="E1616" s="166"/>
    </row>
    <row r="1617" spans="3:5" ht="12.75" customHeight="1">
      <c r="C1617" s="165"/>
      <c r="D1617" s="165"/>
      <c r="E1617" s="166"/>
    </row>
    <row r="1618" spans="3:5" ht="12.75" customHeight="1">
      <c r="C1618" s="165"/>
      <c r="D1618" s="165"/>
      <c r="E1618" s="166"/>
    </row>
    <row r="1619" spans="3:5" ht="12.75" customHeight="1">
      <c r="C1619" s="165"/>
      <c r="D1619" s="165"/>
      <c r="E1619" s="166"/>
    </row>
    <row r="1620" spans="3:5" ht="12.75" customHeight="1">
      <c r="C1620" s="165"/>
      <c r="D1620" s="165"/>
      <c r="E1620" s="166"/>
    </row>
    <row r="1621" spans="3:5" ht="12.75" customHeight="1">
      <c r="C1621" s="165"/>
      <c r="D1621" s="165"/>
      <c r="E1621" s="166"/>
    </row>
    <row r="1622" spans="3:5" ht="12.75" customHeight="1">
      <c r="C1622" s="165"/>
      <c r="D1622" s="165"/>
      <c r="E1622" s="166"/>
    </row>
    <row r="1623" spans="3:5" ht="12.75" customHeight="1">
      <c r="C1623" s="165"/>
      <c r="D1623" s="165"/>
      <c r="E1623" s="166"/>
    </row>
    <row r="1624" spans="3:5" ht="12.75" customHeight="1">
      <c r="C1624" s="165"/>
      <c r="D1624" s="165"/>
      <c r="E1624" s="166"/>
    </row>
    <row r="1625" spans="3:5" ht="12.75" customHeight="1">
      <c r="C1625" s="165"/>
      <c r="D1625" s="165"/>
      <c r="E1625" s="166"/>
    </row>
    <row r="1626" spans="3:5" ht="12.75" customHeight="1">
      <c r="C1626" s="165"/>
      <c r="D1626" s="165"/>
      <c r="E1626" s="166"/>
    </row>
    <row r="1627" spans="3:5" ht="12.75" customHeight="1">
      <c r="C1627" s="165"/>
      <c r="D1627" s="165"/>
      <c r="E1627" s="166"/>
    </row>
    <row r="1628" spans="3:5" ht="12.75" customHeight="1">
      <c r="C1628" s="165"/>
      <c r="D1628" s="165"/>
      <c r="E1628" s="166"/>
    </row>
    <row r="1629" spans="3:5" ht="12.75" customHeight="1">
      <c r="C1629" s="165"/>
      <c r="D1629" s="165"/>
      <c r="E1629" s="166"/>
    </row>
    <row r="1630" spans="3:5" ht="12.75" customHeight="1">
      <c r="C1630" s="165"/>
      <c r="D1630" s="165"/>
      <c r="E1630" s="166"/>
    </row>
    <row r="1631" spans="3:5" ht="12.75" customHeight="1">
      <c r="C1631" s="165"/>
      <c r="D1631" s="165"/>
      <c r="E1631" s="166"/>
    </row>
    <row r="1632" spans="3:5" ht="12.75" customHeight="1">
      <c r="C1632" s="165"/>
      <c r="D1632" s="165"/>
      <c r="E1632" s="166"/>
    </row>
    <row r="1633" spans="3:5" ht="12.75" customHeight="1">
      <c r="C1633" s="165"/>
      <c r="D1633" s="165"/>
      <c r="E1633" s="166"/>
    </row>
    <row r="1634" spans="3:5" ht="12.75" customHeight="1">
      <c r="C1634" s="165"/>
      <c r="D1634" s="165"/>
      <c r="E1634" s="166"/>
    </row>
    <row r="1635" spans="3:5" ht="12.75" customHeight="1">
      <c r="C1635" s="165"/>
      <c r="D1635" s="165"/>
      <c r="E1635" s="166"/>
    </row>
    <row r="1636" spans="3:5" ht="12.75" customHeight="1">
      <c r="C1636" s="165"/>
      <c r="D1636" s="165"/>
      <c r="E1636" s="166"/>
    </row>
    <row r="1637" spans="3:5" ht="12.75" customHeight="1">
      <c r="C1637" s="165"/>
      <c r="D1637" s="165"/>
      <c r="E1637" s="166"/>
    </row>
    <row r="1638" spans="3:5" ht="12.75" customHeight="1">
      <c r="C1638" s="165"/>
      <c r="D1638" s="165"/>
      <c r="E1638" s="166"/>
    </row>
    <row r="1639" spans="3:5" ht="12.75" customHeight="1">
      <c r="C1639" s="165"/>
      <c r="D1639" s="165"/>
      <c r="E1639" s="166"/>
    </row>
    <row r="1640" spans="3:5" ht="12.75" customHeight="1">
      <c r="C1640" s="165"/>
      <c r="D1640" s="165"/>
      <c r="E1640" s="166"/>
    </row>
    <row r="1641" spans="3:5" ht="12.75" customHeight="1">
      <c r="C1641" s="165"/>
      <c r="D1641" s="165"/>
      <c r="E1641" s="166"/>
    </row>
    <row r="1642" spans="3:5" ht="12.75" customHeight="1">
      <c r="C1642" s="165"/>
      <c r="D1642" s="165"/>
      <c r="E1642" s="166"/>
    </row>
    <row r="1643" spans="3:5" ht="12.75" customHeight="1">
      <c r="C1643" s="165"/>
      <c r="D1643" s="165"/>
      <c r="E1643" s="166"/>
    </row>
    <row r="1644" spans="3:5" ht="12.75" customHeight="1">
      <c r="C1644" s="165"/>
      <c r="D1644" s="165"/>
      <c r="E1644" s="166"/>
    </row>
    <row r="1645" spans="3:5" ht="12.75" customHeight="1">
      <c r="C1645" s="165"/>
      <c r="D1645" s="165"/>
      <c r="E1645" s="166"/>
    </row>
    <row r="1646" spans="3:5" ht="12.75" customHeight="1">
      <c r="C1646" s="165"/>
      <c r="D1646" s="165"/>
      <c r="E1646" s="166"/>
    </row>
    <row r="1647" spans="3:5" ht="12.75" customHeight="1">
      <c r="C1647" s="165"/>
      <c r="D1647" s="165"/>
      <c r="E1647" s="166"/>
    </row>
    <row r="1648" spans="3:5" ht="12.75" customHeight="1">
      <c r="C1648" s="165"/>
      <c r="D1648" s="165"/>
      <c r="E1648" s="166"/>
    </row>
    <row r="1649" spans="3:5" ht="12.75" customHeight="1">
      <c r="C1649" s="165"/>
      <c r="D1649" s="165"/>
      <c r="E1649" s="166"/>
    </row>
    <row r="1650" spans="3:5" ht="12.75" customHeight="1">
      <c r="C1650" s="165"/>
      <c r="D1650" s="165"/>
      <c r="E1650" s="166"/>
    </row>
    <row r="1651" spans="3:5" ht="12.75" customHeight="1">
      <c r="C1651" s="165"/>
      <c r="D1651" s="165"/>
      <c r="E1651" s="166"/>
    </row>
    <row r="1652" spans="3:5" ht="12.75" customHeight="1">
      <c r="C1652" s="165"/>
      <c r="D1652" s="165"/>
      <c r="E1652" s="166"/>
    </row>
    <row r="1653" spans="3:5" ht="12.75" customHeight="1">
      <c r="C1653" s="165"/>
      <c r="D1653" s="165"/>
      <c r="E1653" s="166"/>
    </row>
    <row r="1654" spans="3:5" ht="12.75" customHeight="1">
      <c r="C1654" s="165"/>
      <c r="D1654" s="165"/>
      <c r="E1654" s="166"/>
    </row>
    <row r="1655" spans="3:5" ht="12.75" customHeight="1">
      <c r="C1655" s="165"/>
      <c r="D1655" s="165"/>
      <c r="E1655" s="166"/>
    </row>
    <row r="1656" spans="3:5" ht="12.75" customHeight="1">
      <c r="C1656" s="165"/>
      <c r="D1656" s="165"/>
      <c r="E1656" s="166"/>
    </row>
    <row r="1657" spans="3:5" ht="12.75" customHeight="1">
      <c r="C1657" s="165"/>
      <c r="D1657" s="165"/>
      <c r="E1657" s="166"/>
    </row>
    <row r="1658" spans="3:5" ht="12.75" customHeight="1">
      <c r="C1658" s="165"/>
      <c r="D1658" s="165"/>
      <c r="E1658" s="166"/>
    </row>
    <row r="1659" spans="3:5" ht="12.75" customHeight="1">
      <c r="C1659" s="165"/>
      <c r="D1659" s="165"/>
      <c r="E1659" s="166"/>
    </row>
    <row r="1660" spans="3:5" ht="12.75" customHeight="1">
      <c r="C1660" s="165"/>
      <c r="D1660" s="165"/>
      <c r="E1660" s="166"/>
    </row>
    <row r="1661" spans="3:5" ht="12.75" customHeight="1">
      <c r="C1661" s="165"/>
      <c r="D1661" s="165"/>
      <c r="E1661" s="166"/>
    </row>
    <row r="1662" spans="3:5" ht="12.75" customHeight="1">
      <c r="C1662" s="165"/>
      <c r="D1662" s="165"/>
      <c r="E1662" s="166"/>
    </row>
    <row r="1663" spans="3:5" ht="12.75" customHeight="1">
      <c r="C1663" s="165"/>
      <c r="D1663" s="165"/>
      <c r="E1663" s="166"/>
    </row>
    <row r="1664" spans="3:5" ht="12.75" customHeight="1">
      <c r="C1664" s="165"/>
      <c r="D1664" s="165"/>
      <c r="E1664" s="166"/>
    </row>
    <row r="1665" spans="3:5" ht="12.75" customHeight="1">
      <c r="C1665" s="165"/>
      <c r="D1665" s="165"/>
      <c r="E1665" s="166"/>
    </row>
    <row r="1666" spans="3:5" ht="12.75" customHeight="1">
      <c r="C1666" s="165"/>
      <c r="D1666" s="165"/>
      <c r="E1666" s="166"/>
    </row>
    <row r="1667" spans="3:5" ht="12.75" customHeight="1">
      <c r="C1667" s="165"/>
      <c r="D1667" s="165"/>
      <c r="E1667" s="166"/>
    </row>
    <row r="1668" spans="3:5" ht="12.75" customHeight="1">
      <c r="C1668" s="165"/>
      <c r="D1668" s="165"/>
      <c r="E1668" s="166"/>
    </row>
    <row r="1669" spans="3:5" ht="12.75" customHeight="1">
      <c r="C1669" s="165"/>
      <c r="D1669" s="165"/>
      <c r="E1669" s="166"/>
    </row>
    <row r="1670" spans="3:5" ht="12.75" customHeight="1">
      <c r="C1670" s="165"/>
      <c r="D1670" s="165"/>
      <c r="E1670" s="166"/>
    </row>
    <row r="1671" spans="3:5" ht="12.75" customHeight="1">
      <c r="C1671" s="165"/>
      <c r="D1671" s="165"/>
      <c r="E1671" s="166"/>
    </row>
    <row r="1672" spans="3:5" ht="12.75" customHeight="1">
      <c r="C1672" s="165"/>
      <c r="D1672" s="165"/>
      <c r="E1672" s="166"/>
    </row>
    <row r="1673" spans="3:5" ht="12.75" customHeight="1">
      <c r="C1673" s="165"/>
      <c r="D1673" s="165"/>
      <c r="E1673" s="166"/>
    </row>
    <row r="1674" spans="3:5" ht="12.75" customHeight="1">
      <c r="C1674" s="165"/>
      <c r="D1674" s="165"/>
      <c r="E1674" s="166"/>
    </row>
    <row r="1675" spans="3:5" ht="12.75" customHeight="1">
      <c r="C1675" s="165"/>
      <c r="D1675" s="165"/>
      <c r="E1675" s="166"/>
    </row>
    <row r="1676" spans="3:5" ht="12.75" customHeight="1">
      <c r="C1676" s="165"/>
      <c r="D1676" s="165"/>
      <c r="E1676" s="166"/>
    </row>
    <row r="1677" spans="3:5" ht="12.75" customHeight="1">
      <c r="C1677" s="165"/>
      <c r="D1677" s="165"/>
      <c r="E1677" s="166"/>
    </row>
    <row r="1678" spans="3:5" ht="12.75" customHeight="1">
      <c r="C1678" s="165"/>
      <c r="D1678" s="165"/>
      <c r="E1678" s="166"/>
    </row>
    <row r="1679" spans="3:5" ht="12.75" customHeight="1">
      <c r="C1679" s="165"/>
      <c r="D1679" s="165"/>
      <c r="E1679" s="166"/>
    </row>
    <row r="1680" spans="3:5" ht="12.75" customHeight="1">
      <c r="C1680" s="165"/>
      <c r="D1680" s="165"/>
      <c r="E1680" s="166"/>
    </row>
    <row r="1681" spans="3:5" ht="12.75" customHeight="1">
      <c r="C1681" s="165"/>
      <c r="D1681" s="165"/>
      <c r="E1681" s="166"/>
    </row>
    <row r="1682" spans="3:5" ht="12.75" customHeight="1">
      <c r="C1682" s="165"/>
      <c r="D1682" s="165"/>
      <c r="E1682" s="166"/>
    </row>
    <row r="1683" spans="3:5" ht="12.75" customHeight="1">
      <c r="C1683" s="165"/>
      <c r="D1683" s="165"/>
      <c r="E1683" s="166"/>
    </row>
    <row r="1684" spans="3:5" ht="12.75" customHeight="1">
      <c r="C1684" s="165"/>
      <c r="D1684" s="165"/>
      <c r="E1684" s="166"/>
    </row>
    <row r="1685" spans="3:5" ht="12.75" customHeight="1">
      <c r="C1685" s="165"/>
      <c r="D1685" s="165"/>
      <c r="E1685" s="166"/>
    </row>
    <row r="1686" spans="3:5" ht="12.75" customHeight="1">
      <c r="C1686" s="165"/>
      <c r="D1686" s="165"/>
      <c r="E1686" s="166"/>
    </row>
    <row r="1687" spans="3:5" ht="12.75" customHeight="1">
      <c r="C1687" s="165"/>
      <c r="D1687" s="165"/>
      <c r="E1687" s="166"/>
    </row>
    <row r="1688" spans="3:5" ht="12.75" customHeight="1">
      <c r="C1688" s="165"/>
      <c r="D1688" s="165"/>
      <c r="E1688" s="166"/>
    </row>
    <row r="1689" spans="3:5" ht="12.75" customHeight="1">
      <c r="C1689" s="165"/>
      <c r="D1689" s="165"/>
      <c r="E1689" s="166"/>
    </row>
    <row r="1690" spans="3:5" ht="12.75" customHeight="1">
      <c r="C1690" s="165"/>
      <c r="D1690" s="165"/>
      <c r="E1690" s="166"/>
    </row>
    <row r="1691" spans="3:5" ht="12.75" customHeight="1">
      <c r="C1691" s="165"/>
      <c r="D1691" s="165"/>
      <c r="E1691" s="166"/>
    </row>
    <row r="1692" spans="3:5" ht="12.75" customHeight="1">
      <c r="C1692" s="165"/>
      <c r="D1692" s="165"/>
      <c r="E1692" s="166"/>
    </row>
    <row r="1693" spans="3:5" ht="12.75" customHeight="1">
      <c r="C1693" s="165"/>
      <c r="D1693" s="165"/>
      <c r="E1693" s="166"/>
    </row>
    <row r="1694" spans="3:5" ht="12.75" customHeight="1">
      <c r="C1694" s="165"/>
      <c r="D1694" s="165"/>
      <c r="E1694" s="166"/>
    </row>
    <row r="1695" spans="3:5" ht="12.75" customHeight="1">
      <c r="C1695" s="165"/>
      <c r="D1695" s="165"/>
      <c r="E1695" s="166"/>
    </row>
    <row r="1696" spans="3:5" ht="12.75" customHeight="1">
      <c r="C1696" s="165"/>
      <c r="D1696" s="165"/>
      <c r="E1696" s="166"/>
    </row>
    <row r="1697" spans="3:5" ht="12.75" customHeight="1">
      <c r="C1697" s="165"/>
      <c r="D1697" s="165"/>
      <c r="E1697" s="166"/>
    </row>
    <row r="1698" spans="3:5" ht="12.75" customHeight="1">
      <c r="C1698" s="165"/>
      <c r="D1698" s="165"/>
      <c r="E1698" s="166"/>
    </row>
    <row r="1699" spans="3:5" ht="12.75" customHeight="1">
      <c r="C1699" s="165"/>
      <c r="D1699" s="165"/>
      <c r="E1699" s="166"/>
    </row>
    <row r="1700" spans="3:5" ht="12.75" customHeight="1">
      <c r="C1700" s="165"/>
      <c r="D1700" s="165"/>
      <c r="E1700" s="166"/>
    </row>
    <row r="1701" spans="3:5" ht="12.75" customHeight="1">
      <c r="C1701" s="165"/>
      <c r="D1701" s="165"/>
      <c r="E1701" s="166"/>
    </row>
    <row r="1702" spans="3:5" ht="12.75" customHeight="1">
      <c r="C1702" s="165"/>
      <c r="D1702" s="165"/>
      <c r="E1702" s="166"/>
    </row>
    <row r="1703" spans="3:5" ht="12.75" customHeight="1">
      <c r="C1703" s="165"/>
      <c r="D1703" s="165"/>
      <c r="E1703" s="166"/>
    </row>
    <row r="1704" spans="3:5" ht="12.75" customHeight="1">
      <c r="C1704" s="165"/>
      <c r="D1704" s="165"/>
      <c r="E1704" s="166"/>
    </row>
    <row r="1705" spans="3:5" ht="12.75" customHeight="1">
      <c r="C1705" s="165"/>
      <c r="D1705" s="165"/>
      <c r="E1705" s="166"/>
    </row>
    <row r="1706" spans="3:5" ht="12.75" customHeight="1">
      <c r="C1706" s="165"/>
      <c r="D1706" s="165"/>
      <c r="E1706" s="166"/>
    </row>
    <row r="1707" spans="3:5" ht="12.75" customHeight="1">
      <c r="C1707" s="165"/>
      <c r="D1707" s="165"/>
      <c r="E1707" s="166"/>
    </row>
    <row r="1708" spans="3:5" ht="12.75" customHeight="1">
      <c r="C1708" s="165"/>
      <c r="D1708" s="165"/>
      <c r="E1708" s="166"/>
    </row>
    <row r="1709" spans="3:5" ht="12.75" customHeight="1">
      <c r="C1709" s="165"/>
      <c r="D1709" s="165"/>
      <c r="E1709" s="166"/>
    </row>
    <row r="1710" spans="3:5" ht="12.75" customHeight="1">
      <c r="C1710" s="165"/>
      <c r="D1710" s="165"/>
      <c r="E1710" s="166"/>
    </row>
    <row r="1711" spans="3:5" ht="12.75" customHeight="1">
      <c r="C1711" s="165"/>
      <c r="D1711" s="165"/>
      <c r="E1711" s="166"/>
    </row>
    <row r="1712" ht="12.75" customHeight="1">
      <c r="E1712" s="163"/>
    </row>
    <row r="1713" ht="12.75" customHeight="1">
      <c r="E1713" s="163"/>
    </row>
    <row r="1714" ht="12.75" customHeight="1">
      <c r="E1714" s="163"/>
    </row>
    <row r="1715" ht="12.75" customHeight="1">
      <c r="E1715" s="163"/>
    </row>
    <row r="1716" ht="12.75" customHeight="1">
      <c r="E1716" s="163"/>
    </row>
    <row r="1717" ht="12.75" customHeight="1">
      <c r="E1717" s="163"/>
    </row>
    <row r="1718" ht="12.75" customHeight="1">
      <c r="E1718" s="163"/>
    </row>
    <row r="1719" ht="12.75" customHeight="1">
      <c r="E1719" s="163"/>
    </row>
    <row r="1720" ht="12.75" customHeight="1">
      <c r="E1720" s="163"/>
    </row>
    <row r="1721" ht="12.75" customHeight="1">
      <c r="E1721" s="163"/>
    </row>
    <row r="1722" ht="12.75" customHeight="1">
      <c r="E1722" s="163"/>
    </row>
    <row r="1723" ht="12.75" customHeight="1">
      <c r="E1723" s="163"/>
    </row>
    <row r="1724" ht="12.75" customHeight="1">
      <c r="E1724" s="163"/>
    </row>
    <row r="1725" ht="12.75" customHeight="1">
      <c r="E1725" s="163"/>
    </row>
    <row r="1726" ht="12.75" customHeight="1">
      <c r="E1726" s="163"/>
    </row>
    <row r="1727" ht="12.75" customHeight="1">
      <c r="E1727" s="163"/>
    </row>
    <row r="1728" ht="12.75" customHeight="1">
      <c r="E1728" s="163"/>
    </row>
    <row r="1729" ht="12.75" customHeight="1">
      <c r="E1729" s="163"/>
    </row>
    <row r="1730" ht="12.75" customHeight="1">
      <c r="E1730" s="163"/>
    </row>
    <row r="1731" ht="12.75" customHeight="1">
      <c r="E1731" s="163"/>
    </row>
    <row r="1732" ht="12.75" customHeight="1">
      <c r="E1732" s="163"/>
    </row>
    <row r="1733" ht="12.75" customHeight="1">
      <c r="E1733" s="163"/>
    </row>
    <row r="1734" ht="12.75" customHeight="1">
      <c r="E1734" s="163"/>
    </row>
    <row r="1735" ht="12.75" customHeight="1">
      <c r="E1735" s="163"/>
    </row>
    <row r="1736" ht="12.75" customHeight="1">
      <c r="E1736" s="163"/>
    </row>
    <row r="1737" ht="12.75" customHeight="1">
      <c r="E1737" s="163"/>
    </row>
    <row r="1738" ht="12.75" customHeight="1">
      <c r="E1738" s="163"/>
    </row>
    <row r="1739" ht="12.75" customHeight="1">
      <c r="E1739" s="163"/>
    </row>
    <row r="1740" ht="12.75" customHeight="1">
      <c r="E1740" s="163"/>
    </row>
    <row r="1741" ht="12.75" customHeight="1">
      <c r="E1741" s="163"/>
    </row>
    <row r="1742" ht="12.75" customHeight="1">
      <c r="E1742" s="163"/>
    </row>
    <row r="1743" ht="12.75" customHeight="1">
      <c r="E1743" s="163"/>
    </row>
    <row r="1744" ht="12.75" customHeight="1">
      <c r="E1744" s="163"/>
    </row>
    <row r="1745" ht="12.75" customHeight="1">
      <c r="E1745" s="163"/>
    </row>
    <row r="1746" ht="12.75" customHeight="1">
      <c r="E1746" s="163"/>
    </row>
    <row r="1747" ht="12.75" customHeight="1">
      <c r="E1747" s="163"/>
    </row>
    <row r="1748" ht="12.75" customHeight="1">
      <c r="E1748" s="163"/>
    </row>
    <row r="1749" ht="12.75" customHeight="1">
      <c r="E1749" s="163"/>
    </row>
    <row r="1750" ht="12.75" customHeight="1">
      <c r="E1750" s="163"/>
    </row>
    <row r="1751" ht="12.75" customHeight="1">
      <c r="E1751" s="163"/>
    </row>
    <row r="1752" ht="12.75" customHeight="1">
      <c r="E1752" s="163"/>
    </row>
    <row r="1753" ht="12.75" customHeight="1">
      <c r="E1753" s="163"/>
    </row>
    <row r="1754" ht="12.75" customHeight="1">
      <c r="E1754" s="163"/>
    </row>
    <row r="1755" ht="12.75" customHeight="1">
      <c r="E1755" s="163"/>
    </row>
    <row r="1756" ht="12.75" customHeight="1">
      <c r="E1756" s="163"/>
    </row>
    <row r="1757" ht="12.75" customHeight="1">
      <c r="E1757" s="163"/>
    </row>
    <row r="1758" ht="12.75" customHeight="1">
      <c r="E1758" s="163"/>
    </row>
    <row r="1759" ht="12.75" customHeight="1">
      <c r="E1759" s="163"/>
    </row>
    <row r="1760" ht="12.75" customHeight="1">
      <c r="E1760" s="163"/>
    </row>
    <row r="1761" ht="12.75" customHeight="1">
      <c r="E1761" s="163"/>
    </row>
    <row r="1762" ht="12.75" customHeight="1">
      <c r="E1762" s="163"/>
    </row>
    <row r="1763" ht="12.75" customHeight="1">
      <c r="E1763" s="163"/>
    </row>
    <row r="1764" ht="12.75" customHeight="1">
      <c r="E1764" s="163"/>
    </row>
    <row r="1765" ht="12.75" customHeight="1">
      <c r="E1765" s="163"/>
    </row>
    <row r="1766" ht="12.75" customHeight="1">
      <c r="E1766" s="163"/>
    </row>
    <row r="1767" ht="12.75" customHeight="1">
      <c r="E1767" s="163"/>
    </row>
    <row r="1768" ht="12.75" customHeight="1">
      <c r="E1768" s="163"/>
    </row>
    <row r="1769" ht="12.75" customHeight="1">
      <c r="E1769" s="163"/>
    </row>
    <row r="1770" ht="12.75" customHeight="1">
      <c r="E1770" s="163"/>
    </row>
    <row r="1771" ht="12.75" customHeight="1">
      <c r="E1771" s="163"/>
    </row>
    <row r="1772" ht="12.75" customHeight="1">
      <c r="E1772" s="163"/>
    </row>
    <row r="1773" ht="12.75" customHeight="1">
      <c r="E1773" s="163"/>
    </row>
    <row r="1774" ht="12.75" customHeight="1">
      <c r="E1774" s="163"/>
    </row>
    <row r="1775" ht="12.75" customHeight="1">
      <c r="E1775" s="163"/>
    </row>
    <row r="1776" ht="12.75" customHeight="1">
      <c r="E1776" s="163"/>
    </row>
    <row r="1777" ht="12.75" customHeight="1">
      <c r="E1777" s="163"/>
    </row>
    <row r="1778" ht="12.75" customHeight="1">
      <c r="E1778" s="163"/>
    </row>
    <row r="1779" ht="12.75" customHeight="1">
      <c r="E1779" s="163"/>
    </row>
    <row r="1780" ht="12.75" customHeight="1">
      <c r="E1780" s="163"/>
    </row>
    <row r="1781" ht="12.75" customHeight="1">
      <c r="E1781" s="163"/>
    </row>
    <row r="1782" ht="12.75" customHeight="1">
      <c r="E1782" s="163"/>
    </row>
    <row r="1783" ht="12.75" customHeight="1">
      <c r="E1783" s="163"/>
    </row>
    <row r="1784" ht="12.75" customHeight="1">
      <c r="E1784" s="163"/>
    </row>
    <row r="1785" ht="12.75" customHeight="1">
      <c r="E1785" s="163"/>
    </row>
    <row r="1786" ht="12.75" customHeight="1">
      <c r="E1786" s="163"/>
    </row>
    <row r="1787" ht="12.75" customHeight="1">
      <c r="E1787" s="163"/>
    </row>
    <row r="1788" ht="12.75" customHeight="1">
      <c r="E1788" s="163"/>
    </row>
    <row r="1789" ht="12.75" customHeight="1">
      <c r="E1789" s="163"/>
    </row>
    <row r="1790" ht="12.75" customHeight="1">
      <c r="E1790" s="163"/>
    </row>
    <row r="1791" ht="12.75" customHeight="1">
      <c r="E1791" s="163"/>
    </row>
    <row r="1792" ht="12.75" customHeight="1">
      <c r="E1792" s="163"/>
    </row>
    <row r="1793" ht="12.75" customHeight="1">
      <c r="E1793" s="163"/>
    </row>
    <row r="1794" ht="12.75" customHeight="1">
      <c r="E1794" s="163"/>
    </row>
    <row r="1795" ht="12.75" customHeight="1">
      <c r="E1795" s="163"/>
    </row>
    <row r="1796" ht="12.75" customHeight="1">
      <c r="E1796" s="163"/>
    </row>
    <row r="1797" ht="12.75" customHeight="1">
      <c r="E1797" s="163"/>
    </row>
    <row r="1798" ht="12.75" customHeight="1">
      <c r="E1798" s="163"/>
    </row>
    <row r="1799" ht="12.75" customHeight="1">
      <c r="E1799" s="163"/>
    </row>
    <row r="1800" ht="12.75" customHeight="1">
      <c r="E1800" s="163"/>
    </row>
    <row r="1801" ht="12.75" customHeight="1">
      <c r="E1801" s="163"/>
    </row>
    <row r="1802" ht="12.75" customHeight="1">
      <c r="E1802" s="163"/>
    </row>
    <row r="1803" ht="12.75" customHeight="1">
      <c r="E1803" s="163"/>
    </row>
    <row r="1804" ht="12.75" customHeight="1">
      <c r="E1804" s="163"/>
    </row>
    <row r="1805" ht="12.75" customHeight="1">
      <c r="E1805" s="163"/>
    </row>
    <row r="1806" ht="12.75" customHeight="1">
      <c r="E1806" s="163"/>
    </row>
    <row r="1807" ht="12.75" customHeight="1">
      <c r="E1807" s="163"/>
    </row>
    <row r="1808" ht="12.75" customHeight="1">
      <c r="E1808" s="163"/>
    </row>
    <row r="1809" ht="12.75" customHeight="1">
      <c r="E1809" s="163"/>
    </row>
    <row r="1810" ht="12.75" customHeight="1">
      <c r="E1810" s="163"/>
    </row>
    <row r="1811" ht="12.75" customHeight="1">
      <c r="E1811" s="163"/>
    </row>
    <row r="1812" ht="12.75" customHeight="1">
      <c r="E1812" s="163"/>
    </row>
    <row r="1813" ht="12.75" customHeight="1">
      <c r="E1813" s="163"/>
    </row>
    <row r="1814" ht="12.75" customHeight="1">
      <c r="E1814" s="163"/>
    </row>
    <row r="1815" ht="12.75" customHeight="1">
      <c r="E1815" s="163"/>
    </row>
    <row r="1816" ht="12.75" customHeight="1">
      <c r="E1816" s="163"/>
    </row>
    <row r="1817" ht="12.75" customHeight="1">
      <c r="E1817" s="163"/>
    </row>
    <row r="1818" ht="12.75" customHeight="1">
      <c r="E1818" s="163"/>
    </row>
    <row r="1819" ht="12.75" customHeight="1">
      <c r="E1819" s="163"/>
    </row>
    <row r="1820" ht="12.75" customHeight="1">
      <c r="E1820" s="163"/>
    </row>
    <row r="1821" ht="12.75" customHeight="1">
      <c r="E1821" s="163"/>
    </row>
    <row r="1822" ht="12.75" customHeight="1">
      <c r="E1822" s="163"/>
    </row>
    <row r="1823" ht="12.75" customHeight="1">
      <c r="E1823" s="163"/>
    </row>
    <row r="1824" ht="12.75" customHeight="1">
      <c r="E1824" s="163"/>
    </row>
    <row r="1825" ht="12.75" customHeight="1">
      <c r="E1825" s="163"/>
    </row>
    <row r="1826" ht="12.75" customHeight="1">
      <c r="E1826" s="163"/>
    </row>
    <row r="1827" ht="12.75" customHeight="1">
      <c r="E1827" s="163"/>
    </row>
    <row r="1828" ht="12.75" customHeight="1">
      <c r="E1828" s="163"/>
    </row>
    <row r="1829" ht="12.75" customHeight="1">
      <c r="E1829" s="163"/>
    </row>
    <row r="1830" ht="12.75" customHeight="1">
      <c r="E1830" s="163"/>
    </row>
    <row r="1831" ht="12.75" customHeight="1">
      <c r="E1831" s="163"/>
    </row>
    <row r="1832" ht="12.75" customHeight="1">
      <c r="E1832" s="163"/>
    </row>
    <row r="1833" ht="12.75" customHeight="1">
      <c r="E1833" s="163"/>
    </row>
    <row r="1834" ht="12.75" customHeight="1">
      <c r="E1834" s="163"/>
    </row>
    <row r="1835" ht="12.75" customHeight="1">
      <c r="E1835" s="163"/>
    </row>
    <row r="1836" ht="12.75" customHeight="1">
      <c r="E1836" s="163"/>
    </row>
    <row r="1837" ht="12.75" customHeight="1">
      <c r="E1837" s="163"/>
    </row>
    <row r="1838" ht="12.75" customHeight="1">
      <c r="E1838" s="163"/>
    </row>
    <row r="1839" ht="12.75" customHeight="1">
      <c r="E1839" s="163"/>
    </row>
    <row r="1840" ht="12.75" customHeight="1">
      <c r="E1840" s="163"/>
    </row>
    <row r="1841" ht="12.75" customHeight="1">
      <c r="E1841" s="163"/>
    </row>
    <row r="1842" ht="12.75" customHeight="1">
      <c r="E1842" s="163"/>
    </row>
    <row r="1843" ht="12.75" customHeight="1">
      <c r="E1843" s="163"/>
    </row>
    <row r="1844" ht="12.75" customHeight="1">
      <c r="E1844" s="163"/>
    </row>
    <row r="1845" ht="12.75" customHeight="1">
      <c r="E1845" s="163"/>
    </row>
    <row r="1846" ht="12.75" customHeight="1">
      <c r="E1846" s="163"/>
    </row>
    <row r="1847" ht="12.75" customHeight="1">
      <c r="E1847" s="163"/>
    </row>
    <row r="1848" ht="12.75" customHeight="1">
      <c r="E1848" s="163"/>
    </row>
    <row r="1849" ht="12.75" customHeight="1">
      <c r="E1849" s="163"/>
    </row>
    <row r="1850" ht="12.75" customHeight="1">
      <c r="E1850" s="163"/>
    </row>
    <row r="1851" ht="12.75" customHeight="1">
      <c r="E1851" s="163"/>
    </row>
    <row r="1852" ht="12.75" customHeight="1">
      <c r="E1852" s="163"/>
    </row>
    <row r="1853" ht="12.75" customHeight="1">
      <c r="E1853" s="163"/>
    </row>
    <row r="1854" ht="12.75" customHeight="1">
      <c r="E1854" s="163"/>
    </row>
    <row r="1855" ht="12.75" customHeight="1">
      <c r="E1855" s="163"/>
    </row>
    <row r="1856" ht="12.75" customHeight="1">
      <c r="E1856" s="163"/>
    </row>
    <row r="1857" ht="12.75" customHeight="1">
      <c r="E1857" s="163"/>
    </row>
    <row r="1858" ht="12.75" customHeight="1">
      <c r="E1858" s="163"/>
    </row>
    <row r="1859" ht="12.75" customHeight="1">
      <c r="E1859" s="163"/>
    </row>
    <row r="1860" ht="12.75" customHeight="1">
      <c r="E1860" s="163"/>
    </row>
    <row r="1861" ht="12.75" customHeight="1">
      <c r="E1861" s="163"/>
    </row>
    <row r="1862" ht="12.75" customHeight="1">
      <c r="E1862" s="163"/>
    </row>
    <row r="1863" ht="12.75" customHeight="1">
      <c r="E1863" s="163"/>
    </row>
    <row r="1864" ht="12.75" customHeight="1">
      <c r="E1864" s="163"/>
    </row>
    <row r="1865" ht="12.75" customHeight="1">
      <c r="E1865" s="163"/>
    </row>
    <row r="1866" ht="12.75" customHeight="1">
      <c r="E1866" s="163"/>
    </row>
    <row r="1867" ht="12.75" customHeight="1">
      <c r="E1867" s="163"/>
    </row>
    <row r="1868" ht="12.75" customHeight="1">
      <c r="E1868" s="163"/>
    </row>
    <row r="1869" ht="12.75" customHeight="1">
      <c r="E1869" s="163"/>
    </row>
    <row r="1870" ht="12.75" customHeight="1">
      <c r="E1870" s="163"/>
    </row>
    <row r="1871" ht="12.75" customHeight="1">
      <c r="E1871" s="163"/>
    </row>
    <row r="1872" ht="12.75" customHeight="1">
      <c r="E1872" s="163"/>
    </row>
    <row r="1873" ht="12.75" customHeight="1">
      <c r="E1873" s="163"/>
    </row>
    <row r="1874" ht="12.75" customHeight="1">
      <c r="E1874" s="163"/>
    </row>
    <row r="1875" ht="12.75" customHeight="1">
      <c r="E1875" s="163"/>
    </row>
    <row r="1876" ht="12.75" customHeight="1">
      <c r="E1876" s="163"/>
    </row>
    <row r="1877" ht="12.75" customHeight="1">
      <c r="E1877" s="163"/>
    </row>
    <row r="1878" ht="12.75" customHeight="1">
      <c r="E1878" s="163"/>
    </row>
    <row r="1879" ht="12.75" customHeight="1">
      <c r="E1879" s="163"/>
    </row>
    <row r="1880" ht="12.75" customHeight="1">
      <c r="E1880" s="163"/>
    </row>
    <row r="1881" ht="12.75" customHeight="1">
      <c r="E1881" s="163"/>
    </row>
    <row r="1882" ht="12.75" customHeight="1">
      <c r="E1882" s="163"/>
    </row>
    <row r="1883" ht="12.75" customHeight="1">
      <c r="E1883" s="163"/>
    </row>
    <row r="1884" ht="12.75" customHeight="1">
      <c r="E1884" s="163"/>
    </row>
    <row r="1885" ht="12.75" customHeight="1">
      <c r="E1885" s="163"/>
    </row>
    <row r="1886" ht="12.75" customHeight="1">
      <c r="E1886" s="163"/>
    </row>
    <row r="1887" ht="12.75" customHeight="1">
      <c r="E1887" s="163"/>
    </row>
    <row r="1888" ht="12.75" customHeight="1">
      <c r="E1888" s="163"/>
    </row>
    <row r="1889" ht="12.75" customHeight="1">
      <c r="E1889" s="163"/>
    </row>
    <row r="1890" ht="12.75" customHeight="1">
      <c r="E1890" s="163"/>
    </row>
    <row r="1891" ht="12.75" customHeight="1">
      <c r="E1891" s="163"/>
    </row>
    <row r="1892" ht="12.75" customHeight="1">
      <c r="E1892" s="163"/>
    </row>
    <row r="1893" ht="12.75" customHeight="1">
      <c r="E1893" s="163"/>
    </row>
    <row r="1894" ht="12.75" customHeight="1">
      <c r="E1894" s="163"/>
    </row>
    <row r="1895" ht="12.75" customHeight="1">
      <c r="E1895" s="163"/>
    </row>
    <row r="1896" ht="12.75" customHeight="1">
      <c r="E1896" s="163"/>
    </row>
    <row r="1897" ht="12.75" customHeight="1">
      <c r="E1897" s="163"/>
    </row>
    <row r="1898" ht="12.75" customHeight="1">
      <c r="E1898" s="163"/>
    </row>
    <row r="1899" ht="12.75" customHeight="1">
      <c r="E1899" s="163"/>
    </row>
    <row r="1900" ht="12.75" customHeight="1">
      <c r="E1900" s="163"/>
    </row>
    <row r="1901" ht="12.75" customHeight="1">
      <c r="E1901" s="163"/>
    </row>
    <row r="1902" ht="12.75" customHeight="1">
      <c r="E1902" s="163"/>
    </row>
    <row r="1903" ht="12.75" customHeight="1">
      <c r="E1903" s="163"/>
    </row>
    <row r="1904" ht="12.75" customHeight="1">
      <c r="E1904" s="163"/>
    </row>
    <row r="1905" ht="12.75" customHeight="1">
      <c r="E1905" s="163"/>
    </row>
    <row r="1906" ht="12.75" customHeight="1">
      <c r="E1906" s="163"/>
    </row>
    <row r="1907" ht="12.75" customHeight="1">
      <c r="E1907" s="163"/>
    </row>
    <row r="1908" ht="12.75" customHeight="1">
      <c r="E1908" s="163"/>
    </row>
    <row r="1909" ht="12.75" customHeight="1">
      <c r="E1909" s="163"/>
    </row>
    <row r="1910" ht="12.75" customHeight="1">
      <c r="E1910" s="163"/>
    </row>
    <row r="1911" ht="12.75" customHeight="1">
      <c r="E1911" s="163"/>
    </row>
    <row r="1912" ht="12.75" customHeight="1">
      <c r="E1912" s="163"/>
    </row>
    <row r="1913" ht="12.75" customHeight="1">
      <c r="E1913" s="163"/>
    </row>
    <row r="1914" spans="1:5" ht="12.75" customHeight="1">
      <c r="A1914" s="47"/>
      <c r="E1914" s="163"/>
    </row>
    <row r="1915" spans="1:5" ht="12.75" customHeight="1">
      <c r="A1915" s="47"/>
      <c r="E1915" s="163"/>
    </row>
    <row r="1916" spans="1:5" ht="12.75" customHeight="1">
      <c r="A1916" s="47"/>
      <c r="E1916" s="163"/>
    </row>
    <row r="1917" spans="1:5" ht="12.75" customHeight="1">
      <c r="A1917" s="47"/>
      <c r="E1917" s="163"/>
    </row>
    <row r="1918" spans="1:5" ht="12.75" customHeight="1">
      <c r="A1918" s="47"/>
      <c r="E1918" s="163"/>
    </row>
    <row r="1919" spans="1:5" ht="12.75" customHeight="1">
      <c r="A1919" s="47"/>
      <c r="E1919" s="163"/>
    </row>
    <row r="1920" spans="1:5" ht="12.75" customHeight="1">
      <c r="A1920" s="47"/>
      <c r="E1920" s="163"/>
    </row>
    <row r="1921" spans="1:5" ht="12.75" customHeight="1">
      <c r="A1921" s="47"/>
      <c r="E1921" s="163"/>
    </row>
    <row r="1922" spans="1:5" ht="12.75" customHeight="1">
      <c r="A1922" s="47"/>
      <c r="E1922" s="163"/>
    </row>
    <row r="1923" spans="1:5" ht="12.75" customHeight="1">
      <c r="A1923" s="47"/>
      <c r="E1923" s="163"/>
    </row>
    <row r="1924" spans="1:5" ht="12.75" customHeight="1">
      <c r="A1924" s="47"/>
      <c r="E1924" s="163"/>
    </row>
    <row r="1925" spans="1:5" ht="12.75" customHeight="1">
      <c r="A1925" s="47"/>
      <c r="E1925" s="163"/>
    </row>
    <row r="1926" spans="1:5" ht="12.75" customHeight="1">
      <c r="A1926" s="47"/>
      <c r="E1926" s="163"/>
    </row>
    <row r="1927" spans="1:5" ht="12.75" customHeight="1">
      <c r="A1927" s="47"/>
      <c r="E1927" s="163"/>
    </row>
    <row r="1928" spans="1:5" ht="12.75" customHeight="1">
      <c r="A1928" s="47"/>
      <c r="E1928" s="163"/>
    </row>
    <row r="1929" spans="1:5" ht="12.75" customHeight="1">
      <c r="A1929" s="47"/>
      <c r="E1929" s="163"/>
    </row>
    <row r="1930" spans="1:5" ht="12.75" customHeight="1">
      <c r="A1930" s="47"/>
      <c r="E1930" s="163"/>
    </row>
    <row r="1931" spans="1:5" ht="12.75" customHeight="1">
      <c r="A1931" s="47"/>
      <c r="E1931" s="163"/>
    </row>
    <row r="1932" spans="1:5" ht="12.75" customHeight="1">
      <c r="A1932" s="47"/>
      <c r="E1932" s="163"/>
    </row>
    <row r="1933" spans="1:5" ht="12.75" customHeight="1">
      <c r="A1933" s="47"/>
      <c r="E1933" s="163"/>
    </row>
    <row r="1934" spans="1:5" ht="12.75" customHeight="1">
      <c r="A1934" s="47"/>
      <c r="E1934" s="163"/>
    </row>
    <row r="1935" spans="1:5" ht="12.75" customHeight="1">
      <c r="A1935" s="47"/>
      <c r="E1935" s="163"/>
    </row>
    <row r="1936" spans="1:5" ht="12.75" customHeight="1">
      <c r="A1936" s="47"/>
      <c r="E1936" s="163"/>
    </row>
    <row r="1937" spans="1:5" ht="12.75" customHeight="1">
      <c r="A1937" s="47"/>
      <c r="E1937" s="163"/>
    </row>
    <row r="1938" spans="1:5" ht="12.75" customHeight="1">
      <c r="A1938" s="47"/>
      <c r="E1938" s="163"/>
    </row>
    <row r="1939" spans="1:5" ht="12.75" customHeight="1">
      <c r="A1939" s="47"/>
      <c r="E1939" s="163"/>
    </row>
    <row r="1940" spans="1:5" ht="12.75" customHeight="1">
      <c r="A1940" s="47"/>
      <c r="E1940" s="163"/>
    </row>
    <row r="1941" spans="1:5" ht="12.75" customHeight="1">
      <c r="A1941" s="47"/>
      <c r="E1941" s="163"/>
    </row>
    <row r="1942" spans="1:5" ht="12.75" customHeight="1">
      <c r="A1942" s="47"/>
      <c r="E1942" s="163"/>
    </row>
    <row r="1943" spans="1:5" ht="12.75" customHeight="1">
      <c r="A1943" s="47"/>
      <c r="E1943" s="163"/>
    </row>
    <row r="1944" spans="1:5" ht="12.75" customHeight="1">
      <c r="A1944" s="47"/>
      <c r="E1944" s="163"/>
    </row>
    <row r="1945" spans="1:5" ht="12.75" customHeight="1">
      <c r="A1945" s="47"/>
      <c r="E1945" s="163"/>
    </row>
    <row r="1946" spans="1:5" ht="12.75" customHeight="1">
      <c r="A1946" s="47"/>
      <c r="E1946" s="163"/>
    </row>
    <row r="1947" spans="1:5" ht="12.75" customHeight="1">
      <c r="A1947" s="47"/>
      <c r="E1947" s="163"/>
    </row>
    <row r="1948" spans="1:5" ht="12.75" customHeight="1">
      <c r="A1948" s="47"/>
      <c r="E1948" s="163"/>
    </row>
    <row r="1949" spans="1:5" ht="12.75" customHeight="1">
      <c r="A1949" s="47"/>
      <c r="E1949" s="163"/>
    </row>
    <row r="1950" spans="1:5" ht="12.75" customHeight="1">
      <c r="A1950" s="47"/>
      <c r="E1950" s="163"/>
    </row>
    <row r="1951" spans="1:5" ht="12.75" customHeight="1">
      <c r="A1951" s="47"/>
      <c r="E1951" s="163"/>
    </row>
    <row r="1952" spans="1:5" ht="12.75" customHeight="1">
      <c r="A1952" s="47"/>
      <c r="E1952" s="163"/>
    </row>
    <row r="1953" spans="1:5" ht="12.75" customHeight="1">
      <c r="A1953" s="47"/>
      <c r="E1953" s="163"/>
    </row>
    <row r="1954" spans="1:5" ht="12.75" customHeight="1">
      <c r="A1954" s="47"/>
      <c r="E1954" s="163"/>
    </row>
    <row r="1955" spans="1:5" ht="12.75" customHeight="1">
      <c r="A1955" s="47"/>
      <c r="E1955" s="163"/>
    </row>
    <row r="1956" spans="1:5" ht="12.75" customHeight="1">
      <c r="A1956" s="47"/>
      <c r="E1956" s="163"/>
    </row>
    <row r="1957" spans="1:5" ht="12.75" customHeight="1">
      <c r="A1957" s="47"/>
      <c r="E1957" s="163"/>
    </row>
    <row r="1958" spans="1:5" ht="12.75" customHeight="1">
      <c r="A1958" s="47"/>
      <c r="E1958" s="163"/>
    </row>
    <row r="1959" spans="1:5" ht="12.75" customHeight="1">
      <c r="A1959" s="47"/>
      <c r="E1959" s="163"/>
    </row>
    <row r="1960" spans="1:5" ht="12.75" customHeight="1">
      <c r="A1960" s="47"/>
      <c r="E1960" s="163"/>
    </row>
    <row r="1961" spans="1:5" ht="12.75" customHeight="1">
      <c r="A1961" s="47"/>
      <c r="E1961" s="163"/>
    </row>
    <row r="1962" spans="1:5" ht="12.75" customHeight="1">
      <c r="A1962" s="47"/>
      <c r="E1962" s="163"/>
    </row>
    <row r="1963" spans="1:5" ht="12.75" customHeight="1">
      <c r="A1963" s="47"/>
      <c r="E1963" s="163"/>
    </row>
    <row r="1964" spans="1:5" ht="12.75" customHeight="1">
      <c r="A1964" s="47"/>
      <c r="E1964" s="163"/>
    </row>
    <row r="1965" spans="1:5" ht="12.75" customHeight="1">
      <c r="A1965" s="47"/>
      <c r="E1965" s="163"/>
    </row>
    <row r="1966" spans="1:5" ht="12.75" customHeight="1">
      <c r="A1966" s="47"/>
      <c r="E1966" s="163"/>
    </row>
    <row r="1967" spans="1:5" ht="12.75" customHeight="1">
      <c r="A1967" s="47"/>
      <c r="E1967" s="163"/>
    </row>
    <row r="1968" spans="1:5" ht="12.75" customHeight="1">
      <c r="A1968" s="47"/>
      <c r="E1968" s="163"/>
    </row>
    <row r="1969" spans="1:5" ht="12.75" customHeight="1">
      <c r="A1969" s="47"/>
      <c r="E1969" s="163"/>
    </row>
    <row r="1970" spans="1:5" ht="12.75" customHeight="1">
      <c r="A1970" s="47"/>
      <c r="E1970" s="163"/>
    </row>
    <row r="1971" spans="1:5" ht="12.75" customHeight="1">
      <c r="A1971" s="47"/>
      <c r="E1971" s="163"/>
    </row>
    <row r="1972" spans="1:5" ht="12.75" customHeight="1">
      <c r="A1972" s="47"/>
      <c r="E1972" s="163"/>
    </row>
    <row r="1973" spans="1:5" ht="12.75" customHeight="1">
      <c r="A1973" s="47"/>
      <c r="E1973" s="163"/>
    </row>
    <row r="1974" spans="1:5" ht="12.75" customHeight="1">
      <c r="A1974" s="47"/>
      <c r="E1974" s="163"/>
    </row>
    <row r="1975" spans="1:5" ht="12.75" customHeight="1">
      <c r="A1975" s="47"/>
      <c r="E1975" s="163"/>
    </row>
    <row r="1976" spans="1:5" ht="12.75" customHeight="1">
      <c r="A1976" s="47"/>
      <c r="E1976" s="163"/>
    </row>
    <row r="1977" spans="1:5" ht="12.75" customHeight="1">
      <c r="A1977" s="47"/>
      <c r="E1977" s="163"/>
    </row>
    <row r="1978" spans="1:5" ht="12.75" customHeight="1">
      <c r="A1978" s="47"/>
      <c r="E1978" s="163"/>
    </row>
    <row r="1979" spans="1:5" ht="12.75" customHeight="1">
      <c r="A1979" s="47"/>
      <c r="E1979" s="163"/>
    </row>
    <row r="1980" spans="1:5" ht="12.75" customHeight="1">
      <c r="A1980" s="47"/>
      <c r="E1980" s="163"/>
    </row>
    <row r="1981" spans="1:5" ht="12.75" customHeight="1">
      <c r="A1981" s="47"/>
      <c r="E1981" s="163"/>
    </row>
    <row r="1982" spans="1:5" ht="12.75" customHeight="1">
      <c r="A1982" s="47"/>
      <c r="E1982" s="163"/>
    </row>
    <row r="1983" spans="1:5" ht="12.75" customHeight="1">
      <c r="A1983" s="47"/>
      <c r="E1983" s="163"/>
    </row>
    <row r="1984" spans="1:5" ht="12.75" customHeight="1">
      <c r="A1984" s="47"/>
      <c r="E1984" s="163"/>
    </row>
    <row r="1985" spans="1:5" ht="12.75" customHeight="1">
      <c r="A1985" s="47"/>
      <c r="E1985" s="163"/>
    </row>
    <row r="1986" spans="1:5" ht="12.75" customHeight="1">
      <c r="A1986" s="47"/>
      <c r="E1986" s="163"/>
    </row>
    <row r="1987" spans="1:5" ht="12.75" customHeight="1">
      <c r="A1987" s="47"/>
      <c r="E1987" s="163"/>
    </row>
    <row r="1988" spans="1:5" ht="12.75" customHeight="1">
      <c r="A1988" s="47"/>
      <c r="E1988" s="163"/>
    </row>
    <row r="1989" spans="1:5" ht="12.75" customHeight="1">
      <c r="A1989" s="47"/>
      <c r="E1989" s="163"/>
    </row>
    <row r="1990" spans="1:5" ht="12.75" customHeight="1">
      <c r="A1990" s="47"/>
      <c r="E1990" s="163"/>
    </row>
    <row r="1991" spans="1:5" ht="12.75" customHeight="1">
      <c r="A1991" s="47"/>
      <c r="E1991" s="163"/>
    </row>
    <row r="1992" spans="1:5" ht="12.75" customHeight="1">
      <c r="A1992" s="47"/>
      <c r="E1992" s="163"/>
    </row>
    <row r="1993" spans="1:5" ht="12.75" customHeight="1">
      <c r="A1993" s="47"/>
      <c r="E1993" s="163"/>
    </row>
    <row r="1994" spans="1:5" ht="12.75" customHeight="1">
      <c r="A1994" s="47"/>
      <c r="E1994" s="163"/>
    </row>
    <row r="1995" spans="1:5" ht="12.75" customHeight="1">
      <c r="A1995" s="47"/>
      <c r="E1995" s="163"/>
    </row>
    <row r="1996" spans="1:5" ht="12.75" customHeight="1">
      <c r="A1996" s="47"/>
      <c r="E1996" s="163"/>
    </row>
    <row r="1997" spans="1:5" ht="12.75" customHeight="1">
      <c r="A1997" s="47"/>
      <c r="E1997" s="163"/>
    </row>
    <row r="1998" spans="1:5" ht="12.75" customHeight="1">
      <c r="A1998" s="47"/>
      <c r="E1998" s="163"/>
    </row>
    <row r="1999" spans="1:5" ht="12.75" customHeight="1">
      <c r="A1999" s="47"/>
      <c r="E1999" s="163"/>
    </row>
    <row r="2000" spans="1:5" ht="12.75" customHeight="1">
      <c r="A2000" s="47"/>
      <c r="E2000" s="163"/>
    </row>
    <row r="2001" spans="1:5" ht="12.75" customHeight="1">
      <c r="A2001" s="47"/>
      <c r="E2001" s="163"/>
    </row>
    <row r="2002" spans="1:5" ht="12.75" customHeight="1">
      <c r="A2002" s="47"/>
      <c r="E2002" s="163"/>
    </row>
    <row r="2003" spans="1:5" ht="12.75" customHeight="1">
      <c r="A2003" s="47"/>
      <c r="E2003" s="163"/>
    </row>
    <row r="2004" spans="1:5" ht="12.75" customHeight="1">
      <c r="A2004" s="47"/>
      <c r="E2004" s="163"/>
    </row>
    <row r="2005" spans="1:5" ht="12.75" customHeight="1">
      <c r="A2005" s="47"/>
      <c r="E2005" s="163"/>
    </row>
    <row r="2006" spans="1:5" ht="12.75" customHeight="1">
      <c r="A2006" s="47"/>
      <c r="E2006" s="163"/>
    </row>
    <row r="2007" spans="1:5" ht="12.75" customHeight="1">
      <c r="A2007" s="47"/>
      <c r="E2007" s="163"/>
    </row>
    <row r="2008" spans="1:5" ht="12.75" customHeight="1">
      <c r="A2008" s="47"/>
      <c r="E2008" s="163"/>
    </row>
    <row r="2009" spans="1:5" ht="12.75" customHeight="1">
      <c r="A2009" s="47"/>
      <c r="E2009" s="163"/>
    </row>
    <row r="2010" spans="1:5" ht="12.75" customHeight="1">
      <c r="A2010" s="47"/>
      <c r="E2010" s="163"/>
    </row>
    <row r="2011" spans="1:5" ht="12.75" customHeight="1">
      <c r="A2011" s="47"/>
      <c r="E2011" s="163"/>
    </row>
    <row r="2012" spans="1:5" ht="12.75" customHeight="1">
      <c r="A2012" s="47"/>
      <c r="E2012" s="163"/>
    </row>
    <row r="2013" spans="1:5" ht="12.75" customHeight="1">
      <c r="A2013" s="47"/>
      <c r="E2013" s="163"/>
    </row>
    <row r="2014" spans="1:5" ht="12.75" customHeight="1">
      <c r="A2014" s="47"/>
      <c r="E2014" s="163"/>
    </row>
    <row r="2015" spans="1:5" ht="12.75" customHeight="1">
      <c r="A2015" s="47"/>
      <c r="E2015" s="163"/>
    </row>
    <row r="2016" spans="1:5" ht="12.75" customHeight="1">
      <c r="A2016" s="47"/>
      <c r="E2016" s="163"/>
    </row>
    <row r="2017" spans="1:5" ht="12.75" customHeight="1">
      <c r="A2017" s="47"/>
      <c r="E2017" s="163"/>
    </row>
    <row r="2018" spans="1:5" ht="12.75" customHeight="1">
      <c r="A2018" s="47"/>
      <c r="E2018" s="163"/>
    </row>
    <row r="2019" spans="1:5" ht="12.75" customHeight="1">
      <c r="A2019" s="47"/>
      <c r="E2019" s="163"/>
    </row>
    <row r="2020" spans="1:5" ht="12.75" customHeight="1">
      <c r="A2020" s="47"/>
      <c r="E2020" s="163"/>
    </row>
    <row r="2021" spans="1:5" ht="12.75" customHeight="1">
      <c r="A2021" s="47"/>
      <c r="E2021" s="163"/>
    </row>
    <row r="2022" spans="1:5" ht="12.75" customHeight="1">
      <c r="A2022" s="47"/>
      <c r="E2022" s="163"/>
    </row>
    <row r="2023" spans="1:5" ht="12.75" customHeight="1">
      <c r="A2023" s="47"/>
      <c r="E2023" s="163"/>
    </row>
    <row r="2024" spans="1:5" ht="12.75" customHeight="1">
      <c r="A2024" s="47"/>
      <c r="E2024" s="163"/>
    </row>
    <row r="2025" spans="1:5" ht="12.75" customHeight="1">
      <c r="A2025" s="47"/>
      <c r="E2025" s="163"/>
    </row>
    <row r="2026" spans="1:5" ht="12.75" customHeight="1">
      <c r="A2026" s="47"/>
      <c r="E2026" s="163"/>
    </row>
    <row r="2027" spans="1:5" ht="12.75" customHeight="1">
      <c r="A2027" s="47"/>
      <c r="E2027" s="163"/>
    </row>
    <row r="2028" spans="1:5" ht="12.75" customHeight="1">
      <c r="A2028" s="47"/>
      <c r="E2028" s="163"/>
    </row>
    <row r="2029" spans="1:5" ht="12.75" customHeight="1">
      <c r="A2029" s="47"/>
      <c r="E2029" s="163"/>
    </row>
    <row r="2030" spans="1:5" ht="12.75" customHeight="1">
      <c r="A2030" s="47"/>
      <c r="E2030" s="163"/>
    </row>
    <row r="2031" spans="1:5" ht="12.75" customHeight="1">
      <c r="A2031" s="47"/>
      <c r="E2031" s="163"/>
    </row>
    <row r="2032" spans="1:5" ht="12.75" customHeight="1">
      <c r="A2032" s="47"/>
      <c r="E2032" s="163"/>
    </row>
    <row r="2033" spans="1:5" ht="12.75" customHeight="1">
      <c r="A2033" s="47"/>
      <c r="E2033" s="163"/>
    </row>
    <row r="2034" spans="1:5" ht="12.75" customHeight="1">
      <c r="A2034" s="47"/>
      <c r="E2034" s="163"/>
    </row>
    <row r="2035" spans="1:5" ht="12.75" customHeight="1">
      <c r="A2035" s="47"/>
      <c r="E2035" s="163"/>
    </row>
    <row r="2036" spans="1:5" ht="12.75" customHeight="1">
      <c r="A2036" s="47"/>
      <c r="E2036" s="163"/>
    </row>
    <row r="2037" spans="1:5" ht="12.75" customHeight="1">
      <c r="A2037" s="47"/>
      <c r="E2037" s="163"/>
    </row>
    <row r="2038" spans="1:5" ht="12.75" customHeight="1">
      <c r="A2038" s="47"/>
      <c r="E2038" s="163"/>
    </row>
    <row r="2039" spans="1:5" ht="12.75" customHeight="1">
      <c r="A2039" s="47"/>
      <c r="E2039" s="163"/>
    </row>
    <row r="2040" spans="1:5" ht="12.75" customHeight="1">
      <c r="A2040" s="47"/>
      <c r="E2040" s="163"/>
    </row>
    <row r="2041" spans="1:5" ht="12.75" customHeight="1">
      <c r="A2041" s="47"/>
      <c r="E2041" s="163"/>
    </row>
    <row r="2042" spans="1:5" ht="12.75" customHeight="1">
      <c r="A2042" s="47"/>
      <c r="E2042" s="163"/>
    </row>
    <row r="2043" spans="1:5" ht="12.75" customHeight="1">
      <c r="A2043" s="47"/>
      <c r="E2043" s="163"/>
    </row>
    <row r="2044" spans="1:5" ht="12.75" customHeight="1">
      <c r="A2044" s="47"/>
      <c r="E2044" s="163"/>
    </row>
    <row r="2045" spans="1:5" ht="12.75" customHeight="1">
      <c r="A2045" s="47"/>
      <c r="E2045" s="163"/>
    </row>
    <row r="2046" spans="1:5" ht="12.75" customHeight="1">
      <c r="A2046" s="47"/>
      <c r="E2046" s="163"/>
    </row>
    <row r="2047" spans="1:5" ht="12.75" customHeight="1">
      <c r="A2047" s="47"/>
      <c r="E2047" s="163"/>
    </row>
    <row r="2048" spans="1:5" ht="12.75" customHeight="1">
      <c r="A2048" s="47"/>
      <c r="E2048" s="163"/>
    </row>
    <row r="2049" spans="1:5" ht="12.75" customHeight="1">
      <c r="A2049" s="47"/>
      <c r="E2049" s="163"/>
    </row>
    <row r="2050" spans="1:5" ht="12.75" customHeight="1">
      <c r="A2050" s="47"/>
      <c r="E2050" s="163"/>
    </row>
    <row r="2051" spans="1:5" ht="12.75" customHeight="1">
      <c r="A2051" s="47"/>
      <c r="E2051" s="163"/>
    </row>
    <row r="2052" spans="1:5" ht="12.75" customHeight="1">
      <c r="A2052" s="47"/>
      <c r="E2052" s="163"/>
    </row>
    <row r="2053" spans="1:5" ht="12.75" customHeight="1">
      <c r="A2053" s="47"/>
      <c r="E2053" s="163"/>
    </row>
    <row r="2054" spans="1:5" ht="12.75" customHeight="1">
      <c r="A2054" s="47"/>
      <c r="E2054" s="163"/>
    </row>
    <row r="2055" spans="1:5" ht="12.75" customHeight="1">
      <c r="A2055" s="47"/>
      <c r="E2055" s="163"/>
    </row>
    <row r="2056" spans="1:5" ht="12.75" customHeight="1">
      <c r="A2056" s="47"/>
      <c r="E2056" s="163"/>
    </row>
    <row r="2057" spans="1:5" ht="12.75" customHeight="1">
      <c r="A2057" s="47"/>
      <c r="E2057" s="163"/>
    </row>
    <row r="2058" spans="1:5" ht="12.75" customHeight="1">
      <c r="A2058" s="47"/>
      <c r="E2058" s="163"/>
    </row>
    <row r="2059" spans="1:5" ht="12.75" customHeight="1">
      <c r="A2059" s="47"/>
      <c r="E2059" s="163"/>
    </row>
    <row r="2060" spans="1:5" ht="12.75" customHeight="1">
      <c r="A2060" s="47"/>
      <c r="E2060" s="163"/>
    </row>
    <row r="2061" spans="1:5" ht="12.75" customHeight="1">
      <c r="A2061" s="47"/>
      <c r="E2061" s="163"/>
    </row>
    <row r="2062" spans="1:5" ht="12.75" customHeight="1">
      <c r="A2062" s="47"/>
      <c r="E2062" s="163"/>
    </row>
    <row r="2063" spans="1:5" ht="12.75" customHeight="1">
      <c r="A2063" s="47"/>
      <c r="E2063" s="163"/>
    </row>
    <row r="2064" spans="1:5" ht="12.75" customHeight="1">
      <c r="A2064" s="47"/>
      <c r="E2064" s="163"/>
    </row>
    <row r="2065" spans="1:5" ht="12.75" customHeight="1">
      <c r="A2065" s="47"/>
      <c r="E2065" s="163"/>
    </row>
    <row r="2066" spans="1:5" ht="12.75" customHeight="1">
      <c r="A2066" s="47"/>
      <c r="E2066" s="163"/>
    </row>
    <row r="2067" spans="1:5" ht="12.75" customHeight="1">
      <c r="A2067" s="47"/>
      <c r="E2067" s="163"/>
    </row>
    <row r="2068" spans="1:5" ht="12.75" customHeight="1">
      <c r="A2068" s="47"/>
      <c r="E2068" s="163"/>
    </row>
    <row r="2069" spans="1:5" ht="12.75" customHeight="1">
      <c r="A2069" s="47"/>
      <c r="E2069" s="163"/>
    </row>
    <row r="2070" spans="1:5" ht="12.75" customHeight="1">
      <c r="A2070" s="47"/>
      <c r="E2070" s="163"/>
    </row>
    <row r="2071" spans="1:5" ht="12.75" customHeight="1">
      <c r="A2071" s="47"/>
      <c r="E2071" s="163"/>
    </row>
    <row r="2072" spans="1:5" ht="12.75" customHeight="1">
      <c r="A2072" s="47"/>
      <c r="E2072" s="163"/>
    </row>
    <row r="2073" spans="1:5" ht="12.75" customHeight="1">
      <c r="A2073" s="47"/>
      <c r="E2073" s="163"/>
    </row>
    <row r="2074" spans="1:5" ht="12.75" customHeight="1">
      <c r="A2074" s="47"/>
      <c r="E2074" s="163"/>
    </row>
    <row r="2075" spans="1:5" ht="12.75" customHeight="1">
      <c r="A2075" s="47"/>
      <c r="E2075" s="163"/>
    </row>
    <row r="2076" spans="1:5" ht="12.75" customHeight="1">
      <c r="A2076" s="47"/>
      <c r="E2076" s="163"/>
    </row>
    <row r="2077" spans="1:5" ht="12.75" customHeight="1">
      <c r="A2077" s="47"/>
      <c r="E2077" s="163"/>
    </row>
    <row r="2078" spans="1:5" ht="12.75" customHeight="1">
      <c r="A2078" s="47"/>
      <c r="E2078" s="163"/>
    </row>
    <row r="2079" spans="1:5" ht="12.75" customHeight="1">
      <c r="A2079" s="47"/>
      <c r="E2079" s="163"/>
    </row>
    <row r="2080" spans="1:5" ht="12.75" customHeight="1">
      <c r="A2080" s="47"/>
      <c r="E2080" s="163"/>
    </row>
    <row r="2081" spans="1:5" ht="12.75" customHeight="1">
      <c r="A2081" s="47"/>
      <c r="E2081" s="163"/>
    </row>
    <row r="2082" spans="1:5" ht="12.75" customHeight="1">
      <c r="A2082" s="47"/>
      <c r="E2082" s="163"/>
    </row>
    <row r="2083" spans="1:5" ht="12.75" customHeight="1">
      <c r="A2083" s="47"/>
      <c r="E2083" s="163"/>
    </row>
    <row r="2084" spans="1:5" ht="12.75" customHeight="1">
      <c r="A2084" s="47"/>
      <c r="E2084" s="163"/>
    </row>
    <row r="2085" spans="1:5" ht="12.75" customHeight="1">
      <c r="A2085" s="47"/>
      <c r="E2085" s="163"/>
    </row>
    <row r="2086" spans="1:5" ht="12.75" customHeight="1">
      <c r="A2086" s="47"/>
      <c r="E2086" s="163"/>
    </row>
    <row r="2087" spans="1:5" ht="12.75" customHeight="1">
      <c r="A2087" s="47"/>
      <c r="E2087" s="163"/>
    </row>
    <row r="2088" spans="1:5" ht="12.75" customHeight="1">
      <c r="A2088" s="47"/>
      <c r="E2088" s="163"/>
    </row>
    <row r="2089" spans="1:5" ht="12.75" customHeight="1">
      <c r="A2089" s="47"/>
      <c r="E2089" s="163"/>
    </row>
    <row r="2090" spans="1:5" ht="12.75" customHeight="1">
      <c r="A2090" s="47"/>
      <c r="E2090" s="163"/>
    </row>
    <row r="2091" spans="1:5" ht="12.75" customHeight="1">
      <c r="A2091" s="47"/>
      <c r="E2091" s="163"/>
    </row>
    <row r="2092" spans="1:5" ht="12.75" customHeight="1">
      <c r="A2092" s="47"/>
      <c r="E2092" s="163"/>
    </row>
    <row r="2093" spans="1:5" ht="12.75" customHeight="1">
      <c r="A2093" s="47"/>
      <c r="E2093" s="163"/>
    </row>
    <row r="2094" spans="1:5" ht="12.75" customHeight="1">
      <c r="A2094" s="47"/>
      <c r="E2094" s="163"/>
    </row>
    <row r="2095" spans="1:5" ht="12.75" customHeight="1">
      <c r="A2095" s="47"/>
      <c r="E2095" s="163"/>
    </row>
    <row r="2096" spans="1:5" ht="12.75" customHeight="1">
      <c r="A2096" s="47"/>
      <c r="E2096" s="163"/>
    </row>
    <row r="2097" spans="1:5" ht="12.75" customHeight="1">
      <c r="A2097" s="47"/>
      <c r="E2097" s="163"/>
    </row>
    <row r="2098" spans="1:5" ht="12.75" customHeight="1">
      <c r="A2098" s="47"/>
      <c r="E2098" s="163"/>
    </row>
    <row r="2099" spans="1:5" ht="12.75" customHeight="1">
      <c r="A2099" s="47"/>
      <c r="E2099" s="163"/>
    </row>
    <row r="2100" spans="1:5" ht="12.75" customHeight="1">
      <c r="A2100" s="47"/>
      <c r="E2100" s="163"/>
    </row>
    <row r="2101" spans="1:5" ht="12.75" customHeight="1">
      <c r="A2101" s="47"/>
      <c r="E2101" s="163"/>
    </row>
    <row r="2102" spans="1:5" ht="12.75" customHeight="1">
      <c r="A2102" s="47"/>
      <c r="E2102" s="163"/>
    </row>
    <row r="2103" spans="1:5" ht="12.75" customHeight="1">
      <c r="A2103" s="47"/>
      <c r="E2103" s="163"/>
    </row>
    <row r="2104" spans="1:5" ht="12.75" customHeight="1">
      <c r="A2104" s="47"/>
      <c r="E2104" s="163"/>
    </row>
    <row r="2105" spans="1:5" ht="12.75" customHeight="1">
      <c r="A2105" s="47"/>
      <c r="E2105" s="163"/>
    </row>
    <row r="2106" spans="1:5" ht="12.75" customHeight="1">
      <c r="A2106" s="47"/>
      <c r="E2106" s="163"/>
    </row>
    <row r="2107" spans="1:5" ht="12.75" customHeight="1">
      <c r="A2107" s="47"/>
      <c r="E2107" s="163"/>
    </row>
    <row r="2108" spans="1:5" ht="12.75" customHeight="1">
      <c r="A2108" s="47"/>
      <c r="E2108" s="163"/>
    </row>
    <row r="2109" spans="1:5" ht="12.75" customHeight="1">
      <c r="A2109" s="47"/>
      <c r="E2109" s="163"/>
    </row>
    <row r="2110" spans="1:5" ht="12.75" customHeight="1">
      <c r="A2110" s="47"/>
      <c r="E2110" s="163"/>
    </row>
    <row r="2111" spans="1:5" ht="12.75" customHeight="1">
      <c r="A2111" s="47"/>
      <c r="E2111" s="163"/>
    </row>
    <row r="2112" spans="1:5" ht="12.75" customHeight="1">
      <c r="A2112" s="47"/>
      <c r="E2112" s="163"/>
    </row>
    <row r="2113" spans="1:5" ht="12.75" customHeight="1">
      <c r="A2113" s="47"/>
      <c r="E2113" s="163"/>
    </row>
    <row r="2114" spans="1:5" ht="12.75" customHeight="1">
      <c r="A2114" s="47"/>
      <c r="E2114" s="163"/>
    </row>
    <row r="2115" spans="1:5" ht="12.75" customHeight="1">
      <c r="A2115" s="47"/>
      <c r="E2115" s="163"/>
    </row>
    <row r="2116" spans="1:5" ht="12.75" customHeight="1">
      <c r="A2116" s="47"/>
      <c r="E2116" s="163"/>
    </row>
    <row r="2117" spans="1:5" ht="12.75" customHeight="1">
      <c r="A2117" s="47"/>
      <c r="E2117" s="163"/>
    </row>
    <row r="2118" spans="1:5" ht="12.75" customHeight="1">
      <c r="A2118" s="47"/>
      <c r="E2118" s="163"/>
    </row>
    <row r="2119" spans="1:5" ht="12.75" customHeight="1">
      <c r="A2119" s="47"/>
      <c r="E2119" s="163"/>
    </row>
    <row r="2120" spans="1:5" ht="12.75" customHeight="1">
      <c r="A2120" s="47"/>
      <c r="E2120" s="163"/>
    </row>
    <row r="2121" spans="1:5" ht="12.75" customHeight="1">
      <c r="A2121" s="47"/>
      <c r="E2121" s="163"/>
    </row>
    <row r="2122" spans="1:5" ht="12.75" customHeight="1">
      <c r="A2122" s="47"/>
      <c r="E2122" s="163"/>
    </row>
    <row r="2123" spans="1:5" ht="12.75" customHeight="1">
      <c r="A2123" s="47"/>
      <c r="E2123" s="163"/>
    </row>
    <row r="2124" spans="1:5" ht="12.75" customHeight="1">
      <c r="A2124" s="47"/>
      <c r="E2124" s="163"/>
    </row>
    <row r="2125" spans="1:5" ht="12.75" customHeight="1">
      <c r="A2125" s="47"/>
      <c r="E2125" s="163"/>
    </row>
    <row r="2126" spans="1:5" ht="12.75" customHeight="1">
      <c r="A2126" s="47"/>
      <c r="E2126" s="163"/>
    </row>
    <row r="2127" spans="1:5" ht="12.75" customHeight="1">
      <c r="A2127" s="47"/>
      <c r="E2127" s="163"/>
    </row>
    <row r="2128" spans="1:5" ht="12.75" customHeight="1">
      <c r="A2128" s="47"/>
      <c r="E2128" s="163"/>
    </row>
    <row r="2129" spans="1:5" ht="12.75" customHeight="1">
      <c r="A2129" s="47"/>
      <c r="E2129" s="163"/>
    </row>
    <row r="2130" spans="1:5" ht="12.75" customHeight="1">
      <c r="A2130" s="47"/>
      <c r="E2130" s="163"/>
    </row>
    <row r="2131" spans="1:5" ht="12.75" customHeight="1">
      <c r="A2131" s="47"/>
      <c r="E2131" s="163"/>
    </row>
    <row r="2132" spans="1:5" ht="12.75" customHeight="1">
      <c r="A2132" s="47"/>
      <c r="E2132" s="163"/>
    </row>
    <row r="2133" spans="1:5" ht="12.75" customHeight="1">
      <c r="A2133" s="47"/>
      <c r="E2133" s="163"/>
    </row>
    <row r="2134" spans="1:5" ht="12.75" customHeight="1">
      <c r="A2134" s="47"/>
      <c r="E2134" s="163"/>
    </row>
    <row r="2135" spans="1:5" ht="12.75" customHeight="1">
      <c r="A2135" s="47"/>
      <c r="E2135" s="163"/>
    </row>
    <row r="2136" spans="1:5" ht="12.75" customHeight="1">
      <c r="A2136" s="47"/>
      <c r="E2136" s="163"/>
    </row>
    <row r="2137" spans="1:5" ht="12.75" customHeight="1">
      <c r="A2137" s="47"/>
      <c r="E2137" s="163"/>
    </row>
    <row r="2138" spans="1:5" ht="12.75" customHeight="1">
      <c r="A2138" s="47"/>
      <c r="E2138" s="163"/>
    </row>
    <row r="2139" spans="1:5" ht="12.75" customHeight="1">
      <c r="A2139" s="47"/>
      <c r="E2139" s="163"/>
    </row>
    <row r="2140" spans="1:5" ht="12.75" customHeight="1">
      <c r="A2140" s="47"/>
      <c r="E2140" s="163"/>
    </row>
    <row r="2141" spans="1:5" ht="12.75" customHeight="1">
      <c r="A2141" s="47"/>
      <c r="E2141" s="163"/>
    </row>
    <row r="2142" spans="1:5" ht="12.75" customHeight="1">
      <c r="A2142" s="47"/>
      <c r="E2142" s="163"/>
    </row>
    <row r="2143" spans="1:5" ht="12.75" customHeight="1">
      <c r="A2143" s="47"/>
      <c r="E2143" s="163"/>
    </row>
    <row r="2144" spans="1:5" ht="12.75" customHeight="1">
      <c r="A2144" s="47"/>
      <c r="E2144" s="163"/>
    </row>
    <row r="2145" spans="1:5" ht="12.75" customHeight="1">
      <c r="A2145" s="47"/>
      <c r="E2145" s="163"/>
    </row>
    <row r="2146" spans="1:5" ht="12.75" customHeight="1">
      <c r="A2146" s="47"/>
      <c r="E2146" s="163"/>
    </row>
    <row r="2147" spans="1:5" ht="12.75" customHeight="1">
      <c r="A2147" s="47"/>
      <c r="E2147" s="163"/>
    </row>
    <row r="2148" spans="1:5" ht="12.75" customHeight="1">
      <c r="A2148" s="47"/>
      <c r="E2148" s="163"/>
    </row>
    <row r="2149" spans="1:5" ht="12.75" customHeight="1">
      <c r="A2149" s="47"/>
      <c r="E2149" s="163"/>
    </row>
    <row r="2150" spans="1:5" ht="12.75" customHeight="1">
      <c r="A2150" s="47"/>
      <c r="E2150" s="163"/>
    </row>
    <row r="2151" spans="1:5" ht="12.75" customHeight="1">
      <c r="A2151" s="47"/>
      <c r="E2151" s="163"/>
    </row>
    <row r="2152" spans="1:5" ht="12.75" customHeight="1">
      <c r="A2152" s="47"/>
      <c r="E2152" s="163"/>
    </row>
    <row r="2153" spans="1:5" ht="12.75" customHeight="1">
      <c r="A2153" s="47"/>
      <c r="E2153" s="163"/>
    </row>
    <row r="2154" spans="1:5" ht="12.75" customHeight="1">
      <c r="A2154" s="47"/>
      <c r="E2154" s="163"/>
    </row>
    <row r="2155" spans="1:5" ht="12.75" customHeight="1">
      <c r="A2155" s="47"/>
      <c r="E2155" s="163"/>
    </row>
    <row r="2156" spans="1:5" ht="12.75" customHeight="1">
      <c r="A2156" s="47"/>
      <c r="E2156" s="163"/>
    </row>
    <row r="2157" spans="1:5" ht="12.75" customHeight="1">
      <c r="A2157" s="47"/>
      <c r="E2157" s="163"/>
    </row>
    <row r="2158" spans="1:5" ht="12.75" customHeight="1">
      <c r="A2158" s="47"/>
      <c r="E2158" s="163"/>
    </row>
    <row r="2159" spans="1:5" ht="12.75" customHeight="1">
      <c r="A2159" s="47"/>
      <c r="E2159" s="163"/>
    </row>
    <row r="2160" spans="1:5" ht="12.75" customHeight="1">
      <c r="A2160" s="47"/>
      <c r="E2160" s="163"/>
    </row>
    <row r="2161" spans="1:5" ht="12.75" customHeight="1">
      <c r="A2161" s="47"/>
      <c r="E2161" s="163"/>
    </row>
    <row r="2162" spans="1:5" ht="12.75" customHeight="1">
      <c r="A2162" s="47"/>
      <c r="E2162" s="163"/>
    </row>
    <row r="2163" spans="1:5" ht="12.75" customHeight="1">
      <c r="A2163" s="47"/>
      <c r="E2163" s="163"/>
    </row>
    <row r="2164" spans="1:5" ht="12.75" customHeight="1">
      <c r="A2164" s="47"/>
      <c r="E2164" s="163"/>
    </row>
    <row r="2165" spans="1:5" ht="12.75" customHeight="1">
      <c r="A2165" s="47"/>
      <c r="E2165" s="163"/>
    </row>
    <row r="2166" spans="1:5" ht="12.75" customHeight="1">
      <c r="A2166" s="47"/>
      <c r="E2166" s="163"/>
    </row>
    <row r="2167" spans="1:5" ht="12.75" customHeight="1">
      <c r="A2167" s="47"/>
      <c r="E2167" s="163"/>
    </row>
    <row r="2168" spans="1:5" ht="12.75" customHeight="1">
      <c r="A2168" s="47"/>
      <c r="E2168" s="163"/>
    </row>
    <row r="2169" spans="1:5" ht="12.75" customHeight="1">
      <c r="A2169" s="47"/>
      <c r="E2169" s="163"/>
    </row>
    <row r="2170" spans="1:5" ht="12.75" customHeight="1">
      <c r="A2170" s="47"/>
      <c r="E2170" s="163"/>
    </row>
    <row r="2171" spans="1:5" ht="12.75" customHeight="1">
      <c r="A2171" s="47"/>
      <c r="E2171" s="163"/>
    </row>
    <row r="2172" spans="1:5" ht="12.75" customHeight="1">
      <c r="A2172" s="47"/>
      <c r="E2172" s="163"/>
    </row>
    <row r="2173" spans="1:5" ht="12.75" customHeight="1">
      <c r="A2173" s="47"/>
      <c r="E2173" s="163"/>
    </row>
    <row r="2174" spans="1:5" ht="12.75" customHeight="1">
      <c r="A2174" s="47"/>
      <c r="E2174" s="163"/>
    </row>
    <row r="2175" spans="1:5" ht="12.75" customHeight="1">
      <c r="A2175" s="47"/>
      <c r="E2175" s="163"/>
    </row>
    <row r="2176" spans="1:5" ht="12.75" customHeight="1">
      <c r="A2176" s="47"/>
      <c r="E2176" s="163"/>
    </row>
    <row r="2177" spans="1:5" ht="12.75" customHeight="1">
      <c r="A2177" s="47"/>
      <c r="E2177" s="163"/>
    </row>
    <row r="2178" spans="1:5" ht="12.75" customHeight="1">
      <c r="A2178" s="47"/>
      <c r="E2178" s="163"/>
    </row>
    <row r="2179" spans="1:5" ht="12.75" customHeight="1">
      <c r="A2179" s="47"/>
      <c r="E2179" s="163"/>
    </row>
    <row r="2180" spans="1:5" ht="12.75" customHeight="1">
      <c r="A2180" s="47"/>
      <c r="E2180" s="163"/>
    </row>
    <row r="2181" spans="1:5" ht="12.75" customHeight="1">
      <c r="A2181" s="47"/>
      <c r="E2181" s="163"/>
    </row>
    <row r="2182" spans="1:5" ht="12.75" customHeight="1">
      <c r="A2182" s="47"/>
      <c r="E2182" s="163"/>
    </row>
    <row r="2183" spans="1:5" ht="12.75" customHeight="1">
      <c r="A2183" s="47"/>
      <c r="E2183" s="163"/>
    </row>
    <row r="2184" spans="1:5" ht="12.75" customHeight="1">
      <c r="A2184" s="47"/>
      <c r="E2184" s="163"/>
    </row>
    <row r="2185" spans="1:5" ht="12.75" customHeight="1">
      <c r="A2185" s="47"/>
      <c r="E2185" s="163"/>
    </row>
    <row r="2186" spans="1:5" ht="12.75" customHeight="1">
      <c r="A2186" s="47"/>
      <c r="E2186" s="163"/>
    </row>
    <row r="2187" spans="1:5" ht="12.75" customHeight="1">
      <c r="A2187" s="47"/>
      <c r="E2187" s="163"/>
    </row>
    <row r="2188" spans="1:5" ht="12.75" customHeight="1">
      <c r="A2188" s="47"/>
      <c r="E2188" s="163"/>
    </row>
    <row r="2189" spans="1:5" ht="12.75" customHeight="1">
      <c r="A2189" s="47"/>
      <c r="E2189" s="163"/>
    </row>
    <row r="2190" spans="1:5" ht="12.75" customHeight="1">
      <c r="A2190" s="47"/>
      <c r="E2190" s="163"/>
    </row>
    <row r="2191" spans="1:5" ht="12.75" customHeight="1">
      <c r="A2191" s="47"/>
      <c r="E2191" s="163"/>
    </row>
    <row r="2192" spans="1:5" ht="12.75" customHeight="1">
      <c r="A2192" s="47"/>
      <c r="E2192" s="163"/>
    </row>
    <row r="2193" spans="1:5" ht="12.75" customHeight="1">
      <c r="A2193" s="47"/>
      <c r="E2193" s="163"/>
    </row>
    <row r="2194" spans="1:5" ht="12.75" customHeight="1">
      <c r="A2194" s="47"/>
      <c r="E2194" s="163"/>
    </row>
    <row r="2195" spans="1:5" ht="12.75" customHeight="1">
      <c r="A2195" s="47"/>
      <c r="E2195" s="163"/>
    </row>
    <row r="2196" spans="1:5" ht="12.75" customHeight="1">
      <c r="A2196" s="47"/>
      <c r="E2196" s="163"/>
    </row>
    <row r="2197" spans="1:5" ht="12.75" customHeight="1">
      <c r="A2197" s="47"/>
      <c r="E2197" s="163"/>
    </row>
    <row r="2198" spans="1:5" ht="12.75" customHeight="1">
      <c r="A2198" s="47"/>
      <c r="E2198" s="163"/>
    </row>
    <row r="2199" spans="1:5" ht="12.75" customHeight="1">
      <c r="A2199" s="47"/>
      <c r="E2199" s="163"/>
    </row>
    <row r="2200" spans="1:5" ht="12.75" customHeight="1">
      <c r="A2200" s="47"/>
      <c r="E2200" s="163"/>
    </row>
    <row r="2201" spans="1:5" ht="12.75" customHeight="1">
      <c r="A2201" s="47"/>
      <c r="E2201" s="163"/>
    </row>
    <row r="2202" spans="1:5" ht="12.75" customHeight="1">
      <c r="A2202" s="47"/>
      <c r="E2202" s="163"/>
    </row>
    <row r="2203" spans="1:5" ht="12.75" customHeight="1">
      <c r="A2203" s="47"/>
      <c r="E2203" s="163"/>
    </row>
    <row r="2204" spans="1:5" ht="12.75" customHeight="1">
      <c r="A2204" s="47"/>
      <c r="E2204" s="163"/>
    </row>
    <row r="2205" spans="1:5" ht="12.75" customHeight="1">
      <c r="A2205" s="47"/>
      <c r="E2205" s="163"/>
    </row>
    <row r="2206" spans="1:5" ht="12.75" customHeight="1">
      <c r="A2206" s="47"/>
      <c r="E2206" s="163"/>
    </row>
    <row r="2207" spans="1:5" ht="12.75" customHeight="1">
      <c r="A2207" s="47"/>
      <c r="E2207" s="163"/>
    </row>
    <row r="2208" spans="1:5" ht="12.75" customHeight="1">
      <c r="A2208" s="47"/>
      <c r="E2208" s="163"/>
    </row>
    <row r="2209" spans="1:5" ht="12.75" customHeight="1">
      <c r="A2209" s="47"/>
      <c r="E2209" s="163"/>
    </row>
    <row r="2210" spans="1:5" ht="12.75" customHeight="1">
      <c r="A2210" s="47"/>
      <c r="E2210" s="163"/>
    </row>
    <row r="2211" spans="1:5" ht="12.75" customHeight="1">
      <c r="A2211" s="47"/>
      <c r="E2211" s="163"/>
    </row>
    <row r="2212" spans="1:5" ht="12.75" customHeight="1">
      <c r="A2212" s="47"/>
      <c r="E2212" s="163"/>
    </row>
    <row r="2213" spans="1:5" ht="12.75" customHeight="1">
      <c r="A2213" s="47"/>
      <c r="E2213" s="163"/>
    </row>
    <row r="2214" spans="1:5" ht="12.75" customHeight="1">
      <c r="A2214" s="47"/>
      <c r="E2214" s="163"/>
    </row>
    <row r="2215" spans="1:5" ht="12.75" customHeight="1">
      <c r="A2215" s="47"/>
      <c r="E2215" s="163"/>
    </row>
    <row r="2216" spans="1:5" ht="12.75" customHeight="1">
      <c r="A2216" s="47"/>
      <c r="E2216" s="163"/>
    </row>
    <row r="2217" spans="1:5" ht="12.75" customHeight="1">
      <c r="A2217" s="47"/>
      <c r="E2217" s="163"/>
    </row>
    <row r="2218" spans="1:5" ht="12.75" customHeight="1">
      <c r="A2218" s="47"/>
      <c r="E2218" s="163"/>
    </row>
    <row r="2219" spans="1:5" ht="12.75" customHeight="1">
      <c r="A2219" s="47"/>
      <c r="E2219" s="163"/>
    </row>
    <row r="2220" spans="1:5" ht="12.75" customHeight="1">
      <c r="A2220" s="47"/>
      <c r="E2220" s="163"/>
    </row>
    <row r="2221" spans="1:5" ht="12.75" customHeight="1">
      <c r="A2221" s="47"/>
      <c r="E2221" s="163"/>
    </row>
    <row r="2222" spans="1:5" ht="12.75" customHeight="1">
      <c r="A2222" s="47"/>
      <c r="E2222" s="163"/>
    </row>
    <row r="2223" spans="1:5" ht="12.75" customHeight="1">
      <c r="A2223" s="47"/>
      <c r="E2223" s="163"/>
    </row>
    <row r="2224" spans="1:5" ht="12.75" customHeight="1">
      <c r="A2224" s="47"/>
      <c r="E2224" s="163"/>
    </row>
    <row r="2225" spans="1:5" ht="12.75" customHeight="1">
      <c r="A2225" s="47"/>
      <c r="E2225" s="163"/>
    </row>
    <row r="2226" spans="1:5" ht="12.75" customHeight="1">
      <c r="A2226" s="47"/>
      <c r="E2226" s="163"/>
    </row>
    <row r="2227" spans="1:5" ht="12.75" customHeight="1">
      <c r="A2227" s="47"/>
      <c r="E2227" s="163"/>
    </row>
    <row r="2228" spans="1:5" ht="12.75" customHeight="1">
      <c r="A2228" s="47"/>
      <c r="E2228" s="163"/>
    </row>
    <row r="2229" spans="1:5" ht="12.75" customHeight="1">
      <c r="A2229" s="47"/>
      <c r="E2229" s="163"/>
    </row>
    <row r="2230" spans="1:5" ht="12.75" customHeight="1">
      <c r="A2230" s="47"/>
      <c r="E2230" s="163"/>
    </row>
    <row r="2231" spans="1:5" ht="12.75" customHeight="1">
      <c r="A2231" s="47"/>
      <c r="E2231" s="163"/>
    </row>
    <row r="2232" spans="1:5" ht="12.75" customHeight="1">
      <c r="A2232" s="47"/>
      <c r="E2232" s="163"/>
    </row>
    <row r="2233" spans="1:5" ht="12.75" customHeight="1">
      <c r="A2233" s="47"/>
      <c r="E2233" s="163"/>
    </row>
    <row r="2234" spans="1:5" ht="12.75" customHeight="1">
      <c r="A2234" s="47"/>
      <c r="E2234" s="163"/>
    </row>
    <row r="2235" spans="1:5" ht="12.75" customHeight="1">
      <c r="A2235" s="47"/>
      <c r="E2235" s="163"/>
    </row>
    <row r="2236" spans="1:5" ht="12.75" customHeight="1">
      <c r="A2236" s="47"/>
      <c r="E2236" s="163"/>
    </row>
    <row r="2237" spans="1:5" ht="12.75" customHeight="1">
      <c r="A2237" s="47"/>
      <c r="E2237" s="163"/>
    </row>
    <row r="2238" spans="1:5" ht="12.75" customHeight="1">
      <c r="A2238" s="47"/>
      <c r="E2238" s="163"/>
    </row>
    <row r="2239" spans="1:5" ht="12.75" customHeight="1">
      <c r="A2239" s="47"/>
      <c r="E2239" s="163"/>
    </row>
    <row r="2240" spans="1:5" ht="12.75" customHeight="1">
      <c r="A2240" s="47"/>
      <c r="E2240" s="163"/>
    </row>
    <row r="2241" spans="1:5" ht="12.75" customHeight="1">
      <c r="A2241" s="47"/>
      <c r="E2241" s="163"/>
    </row>
    <row r="2242" spans="1:5" ht="12.75" customHeight="1">
      <c r="A2242" s="47"/>
      <c r="E2242" s="163"/>
    </row>
    <row r="2243" spans="1:5" ht="12.75" customHeight="1">
      <c r="A2243" s="47"/>
      <c r="E2243" s="163"/>
    </row>
    <row r="2244" spans="1:5" ht="12.75" customHeight="1">
      <c r="A2244" s="47"/>
      <c r="E2244" s="163"/>
    </row>
    <row r="2245" spans="1:5" ht="12.75" customHeight="1">
      <c r="A2245" s="47"/>
      <c r="E2245" s="163"/>
    </row>
    <row r="2246" spans="1:5" ht="12.75" customHeight="1">
      <c r="A2246" s="47"/>
      <c r="E2246" s="163"/>
    </row>
    <row r="2247" spans="1:5" ht="12.75" customHeight="1">
      <c r="A2247" s="47"/>
      <c r="E2247" s="163"/>
    </row>
    <row r="2248" spans="1:5" ht="12.75" customHeight="1">
      <c r="A2248" s="47"/>
      <c r="E2248" s="163"/>
    </row>
    <row r="2249" spans="1:5" ht="12.75" customHeight="1">
      <c r="A2249" s="47"/>
      <c r="E2249" s="163"/>
    </row>
    <row r="2250" spans="1:5" ht="12.75" customHeight="1">
      <c r="A2250" s="47"/>
      <c r="E2250" s="163"/>
    </row>
    <row r="2251" spans="1:5" ht="12.75" customHeight="1">
      <c r="A2251" s="47"/>
      <c r="E2251" s="163"/>
    </row>
    <row r="2252" spans="1:5" ht="12.75" customHeight="1">
      <c r="A2252" s="47"/>
      <c r="E2252" s="163"/>
    </row>
    <row r="2253" spans="1:5" ht="12.75" customHeight="1">
      <c r="A2253" s="47"/>
      <c r="E2253" s="163"/>
    </row>
    <row r="2254" spans="1:5" ht="12.75" customHeight="1">
      <c r="A2254" s="47"/>
      <c r="E2254" s="163"/>
    </row>
    <row r="2255" spans="1:5" ht="12.75" customHeight="1">
      <c r="A2255" s="47"/>
      <c r="E2255" s="163"/>
    </row>
    <row r="2256" spans="1:5" ht="12.75" customHeight="1">
      <c r="A2256" s="47"/>
      <c r="E2256" s="163"/>
    </row>
    <row r="2257" spans="1:5" ht="12.75" customHeight="1">
      <c r="A2257" s="47"/>
      <c r="E2257" s="163"/>
    </row>
    <row r="2258" spans="1:5" ht="12.75" customHeight="1">
      <c r="A2258" s="47"/>
      <c r="E2258" s="163"/>
    </row>
    <row r="2259" spans="1:5" ht="12.75" customHeight="1">
      <c r="A2259" s="47"/>
      <c r="E2259" s="163"/>
    </row>
    <row r="2260" spans="1:5" ht="12.75" customHeight="1">
      <c r="A2260" s="47"/>
      <c r="E2260" s="163"/>
    </row>
    <row r="2261" spans="1:5" ht="12.75" customHeight="1">
      <c r="A2261" s="47"/>
      <c r="E2261" s="163"/>
    </row>
    <row r="2262" spans="1:5" ht="12.75" customHeight="1">
      <c r="A2262" s="47"/>
      <c r="E2262" s="163"/>
    </row>
    <row r="2263" spans="1:5" ht="12.75" customHeight="1">
      <c r="A2263" s="47"/>
      <c r="E2263" s="163"/>
    </row>
    <row r="2264" spans="1:5" ht="12.75" customHeight="1">
      <c r="A2264" s="47"/>
      <c r="E2264" s="163"/>
    </row>
    <row r="2265" spans="1:5" ht="12.75" customHeight="1">
      <c r="A2265" s="47"/>
      <c r="E2265" s="163"/>
    </row>
    <row r="2266" spans="1:5" ht="12.75" customHeight="1">
      <c r="A2266" s="47"/>
      <c r="E2266" s="163"/>
    </row>
    <row r="2267" spans="1:5" ht="12.75" customHeight="1">
      <c r="A2267" s="47"/>
      <c r="E2267" s="163"/>
    </row>
    <row r="2268" spans="1:5" ht="12.75" customHeight="1">
      <c r="A2268" s="47"/>
      <c r="E2268" s="163"/>
    </row>
    <row r="2269" spans="1:5" ht="12.75" customHeight="1">
      <c r="A2269" s="47"/>
      <c r="E2269" s="163"/>
    </row>
    <row r="2270" spans="1:5" ht="12.75" customHeight="1">
      <c r="A2270" s="47"/>
      <c r="E2270" s="163"/>
    </row>
    <row r="2271" spans="1:5" ht="12.75" customHeight="1">
      <c r="A2271" s="47"/>
      <c r="E2271" s="163"/>
    </row>
    <row r="2272" spans="1:5" ht="12.75" customHeight="1">
      <c r="A2272" s="47"/>
      <c r="E2272" s="163"/>
    </row>
    <row r="2273" spans="1:5" ht="12.75" customHeight="1">
      <c r="A2273" s="47"/>
      <c r="E2273" s="163"/>
    </row>
    <row r="2274" spans="1:5" ht="12.75" customHeight="1">
      <c r="A2274" s="47"/>
      <c r="E2274" s="163"/>
    </row>
    <row r="2275" spans="1:5" ht="12.75" customHeight="1">
      <c r="A2275" s="47"/>
      <c r="E2275" s="163"/>
    </row>
    <row r="2276" spans="1:5" ht="12.75" customHeight="1">
      <c r="A2276" s="47"/>
      <c r="E2276" s="163"/>
    </row>
    <row r="2277" spans="1:5" ht="12.75" customHeight="1">
      <c r="A2277" s="47"/>
      <c r="E2277" s="163"/>
    </row>
    <row r="2278" spans="1:5" ht="12.75" customHeight="1">
      <c r="A2278" s="47"/>
      <c r="E2278" s="163"/>
    </row>
    <row r="2279" spans="1:5" ht="12.75" customHeight="1">
      <c r="A2279" s="47"/>
      <c r="E2279" s="163"/>
    </row>
    <row r="2280" spans="1:5" ht="12.75" customHeight="1">
      <c r="A2280" s="47"/>
      <c r="E2280" s="163"/>
    </row>
    <row r="2281" spans="1:5" ht="12.75" customHeight="1">
      <c r="A2281" s="47"/>
      <c r="E2281" s="163"/>
    </row>
    <row r="2282" spans="1:5" ht="12.75" customHeight="1">
      <c r="A2282" s="47"/>
      <c r="E2282" s="163"/>
    </row>
    <row r="2283" spans="1:5" ht="12.75" customHeight="1">
      <c r="A2283" s="47"/>
      <c r="E2283" s="163"/>
    </row>
    <row r="2284" spans="1:5" ht="12.75" customHeight="1">
      <c r="A2284" s="47"/>
      <c r="E2284" s="163"/>
    </row>
    <row r="2285" spans="1:5" ht="12.75" customHeight="1">
      <c r="A2285" s="47"/>
      <c r="E2285" s="163"/>
    </row>
    <row r="2286" spans="1:5" ht="12.75" customHeight="1">
      <c r="A2286" s="47"/>
      <c r="E2286" s="163"/>
    </row>
    <row r="2287" spans="1:5" ht="12.75" customHeight="1">
      <c r="A2287" s="47"/>
      <c r="E2287" s="163"/>
    </row>
    <row r="2288" spans="1:5" ht="12.75" customHeight="1">
      <c r="A2288" s="47"/>
      <c r="E2288" s="163"/>
    </row>
    <row r="2289" spans="1:5" ht="12.75" customHeight="1">
      <c r="A2289" s="47"/>
      <c r="E2289" s="163"/>
    </row>
    <row r="2290" spans="1:5" ht="12.75" customHeight="1">
      <c r="A2290" s="47"/>
      <c r="E2290" s="163"/>
    </row>
    <row r="2291" spans="1:5" ht="12.75" customHeight="1">
      <c r="A2291" s="47"/>
      <c r="E2291" s="163"/>
    </row>
    <row r="2292" spans="1:5" ht="12.75" customHeight="1">
      <c r="A2292" s="47"/>
      <c r="E2292" s="163"/>
    </row>
    <row r="2293" spans="1:5" ht="12.75" customHeight="1">
      <c r="A2293" s="47"/>
      <c r="E2293" s="163"/>
    </row>
    <row r="2294" spans="1:5" ht="12.75" customHeight="1">
      <c r="A2294" s="47"/>
      <c r="E2294" s="163"/>
    </row>
    <row r="2295" spans="1:5" ht="12.75" customHeight="1">
      <c r="A2295" s="47"/>
      <c r="E2295" s="163"/>
    </row>
    <row r="2296" spans="1:5" ht="12.75" customHeight="1">
      <c r="A2296" s="47"/>
      <c r="E2296" s="163"/>
    </row>
    <row r="2297" spans="1:5" ht="12.75" customHeight="1">
      <c r="A2297" s="47"/>
      <c r="E2297" s="163"/>
    </row>
    <row r="2298" spans="1:5" ht="12.75" customHeight="1">
      <c r="A2298" s="47"/>
      <c r="E2298" s="163"/>
    </row>
    <row r="2299" spans="1:5" ht="12.75" customHeight="1">
      <c r="A2299" s="47"/>
      <c r="E2299" s="163"/>
    </row>
    <row r="2300" spans="1:5" ht="12.75" customHeight="1">
      <c r="A2300" s="47"/>
      <c r="E2300" s="163"/>
    </row>
    <row r="2301" spans="1:5" ht="12.75" customHeight="1">
      <c r="A2301" s="47"/>
      <c r="E2301" s="163"/>
    </row>
    <row r="2302" spans="1:5" ht="12.75" customHeight="1">
      <c r="A2302" s="47"/>
      <c r="E2302" s="163"/>
    </row>
    <row r="2303" spans="1:5" ht="12.75" customHeight="1">
      <c r="A2303" s="47"/>
      <c r="E2303" s="163"/>
    </row>
    <row r="2304" spans="1:5" ht="12.75" customHeight="1">
      <c r="A2304" s="47"/>
      <c r="E2304" s="163"/>
    </row>
    <row r="2305" spans="1:5" ht="12.75" customHeight="1">
      <c r="A2305" s="47"/>
      <c r="E2305" s="163"/>
    </row>
    <row r="2306" spans="1:5" ht="12.75" customHeight="1">
      <c r="A2306" s="47"/>
      <c r="E2306" s="163"/>
    </row>
    <row r="2307" spans="1:5" ht="12.75" customHeight="1">
      <c r="A2307" s="47"/>
      <c r="E2307" s="163"/>
    </row>
    <row r="2308" spans="1:5" ht="12.75" customHeight="1">
      <c r="A2308" s="47"/>
      <c r="E2308" s="163"/>
    </row>
    <row r="2309" spans="1:5" ht="12.75" customHeight="1">
      <c r="A2309" s="47"/>
      <c r="E2309" s="163"/>
    </row>
    <row r="2310" spans="1:5" ht="12.75" customHeight="1">
      <c r="A2310" s="47"/>
      <c r="E2310" s="163"/>
    </row>
    <row r="2311" spans="1:5" ht="12.75" customHeight="1">
      <c r="A2311" s="47"/>
      <c r="E2311" s="163"/>
    </row>
    <row r="2312" spans="1:5" ht="12.75" customHeight="1">
      <c r="A2312" s="47"/>
      <c r="E2312" s="163"/>
    </row>
    <row r="2313" spans="1:5" ht="12.75" customHeight="1">
      <c r="A2313" s="47"/>
      <c r="E2313" s="163"/>
    </row>
    <row r="2314" spans="1:5" ht="12.75" customHeight="1">
      <c r="A2314" s="47"/>
      <c r="E2314" s="163"/>
    </row>
    <row r="2315" spans="1:5" ht="12.75" customHeight="1">
      <c r="A2315" s="47"/>
      <c r="E2315" s="163"/>
    </row>
    <row r="2316" spans="1:5" ht="12.75" customHeight="1">
      <c r="A2316" s="47"/>
      <c r="E2316" s="163"/>
    </row>
    <row r="2317" spans="1:5" ht="12.75" customHeight="1">
      <c r="A2317" s="47"/>
      <c r="E2317" s="163"/>
    </row>
    <row r="2318" spans="1:5" ht="12.75" customHeight="1">
      <c r="A2318" s="47"/>
      <c r="E2318" s="163"/>
    </row>
    <row r="2319" spans="1:5" ht="12.75" customHeight="1">
      <c r="A2319" s="47"/>
      <c r="E2319" s="163"/>
    </row>
    <row r="2320" spans="1:5" ht="12.75" customHeight="1">
      <c r="A2320" s="47"/>
      <c r="E2320" s="163"/>
    </row>
    <row r="2321" spans="1:5" ht="12.75" customHeight="1">
      <c r="A2321" s="47"/>
      <c r="E2321" s="163"/>
    </row>
    <row r="2322" spans="1:5" ht="12.75" customHeight="1">
      <c r="A2322" s="47"/>
      <c r="E2322" s="163"/>
    </row>
    <row r="2323" spans="1:5" ht="12.75" customHeight="1">
      <c r="A2323" s="47"/>
      <c r="E2323" s="163"/>
    </row>
    <row r="2324" spans="1:5" ht="12.75" customHeight="1">
      <c r="A2324" s="47"/>
      <c r="E2324" s="163"/>
    </row>
    <row r="2325" spans="1:5" ht="12.75" customHeight="1">
      <c r="A2325" s="47"/>
      <c r="E2325" s="163"/>
    </row>
    <row r="2326" spans="1:5" ht="12.75" customHeight="1">
      <c r="A2326" s="47"/>
      <c r="E2326" s="163"/>
    </row>
    <row r="2327" spans="1:5" ht="12.75" customHeight="1">
      <c r="A2327" s="47"/>
      <c r="E2327" s="163"/>
    </row>
    <row r="2328" spans="1:5" ht="12.75" customHeight="1">
      <c r="A2328" s="47"/>
      <c r="E2328" s="163"/>
    </row>
    <row r="2329" spans="1:5" ht="12.75" customHeight="1">
      <c r="A2329" s="47"/>
      <c r="E2329" s="163"/>
    </row>
    <row r="2330" spans="1:5" ht="12.75" customHeight="1">
      <c r="A2330" s="47"/>
      <c r="E2330" s="163"/>
    </row>
    <row r="2331" spans="1:5" ht="12.75" customHeight="1">
      <c r="A2331" s="47"/>
      <c r="E2331" s="163"/>
    </row>
    <row r="2332" spans="1:5" ht="12.75" customHeight="1">
      <c r="A2332" s="47"/>
      <c r="E2332" s="163"/>
    </row>
    <row r="2333" spans="1:5" ht="12.75" customHeight="1">
      <c r="A2333" s="47"/>
      <c r="E2333" s="163"/>
    </row>
    <row r="2334" spans="1:5" ht="12.75" customHeight="1">
      <c r="A2334" s="47"/>
      <c r="E2334" s="163"/>
    </row>
    <row r="2335" spans="1:5" ht="12.75" customHeight="1">
      <c r="A2335" s="47"/>
      <c r="E2335" s="163"/>
    </row>
    <row r="2336" spans="1:5" ht="12.75" customHeight="1">
      <c r="A2336" s="47"/>
      <c r="E2336" s="163"/>
    </row>
    <row r="2337" spans="1:5" ht="12.75" customHeight="1">
      <c r="A2337" s="47"/>
      <c r="E2337" s="163"/>
    </row>
    <row r="2338" spans="1:5" ht="12.75" customHeight="1">
      <c r="A2338" s="47"/>
      <c r="E2338" s="163"/>
    </row>
    <row r="2339" spans="1:5" ht="12.75" customHeight="1">
      <c r="A2339" s="47"/>
      <c r="E2339" s="163"/>
    </row>
    <row r="2340" spans="1:5" ht="12.75" customHeight="1">
      <c r="A2340" s="47"/>
      <c r="E2340" s="163"/>
    </row>
    <row r="2341" spans="1:5" ht="12.75" customHeight="1">
      <c r="A2341" s="47"/>
      <c r="E2341" s="163"/>
    </row>
    <row r="2342" spans="1:5" ht="12.75" customHeight="1">
      <c r="A2342" s="47"/>
      <c r="E2342" s="163"/>
    </row>
    <row r="2343" spans="1:5" ht="12.75" customHeight="1">
      <c r="A2343" s="47"/>
      <c r="E2343" s="163"/>
    </row>
    <row r="2344" spans="1:5" ht="12.75" customHeight="1">
      <c r="A2344" s="47"/>
      <c r="E2344" s="163"/>
    </row>
    <row r="2345" spans="1:5" ht="12.75" customHeight="1">
      <c r="A2345" s="47"/>
      <c r="E2345" s="163"/>
    </row>
    <row r="2346" spans="1:5" ht="12.75" customHeight="1">
      <c r="A2346" s="47"/>
      <c r="E2346" s="163"/>
    </row>
    <row r="2347" spans="1:5" ht="12.75" customHeight="1">
      <c r="A2347" s="47"/>
      <c r="E2347" s="163"/>
    </row>
    <row r="2348" spans="1:5" ht="12.75" customHeight="1">
      <c r="A2348" s="47"/>
      <c r="E2348" s="163"/>
    </row>
    <row r="2349" spans="1:5" ht="12.75" customHeight="1">
      <c r="A2349" s="47"/>
      <c r="E2349" s="163"/>
    </row>
    <row r="2350" spans="1:5" ht="12.75" customHeight="1">
      <c r="A2350" s="47"/>
      <c r="E2350" s="163"/>
    </row>
    <row r="2351" spans="1:5" ht="12.75" customHeight="1">
      <c r="A2351" s="47"/>
      <c r="E2351" s="163"/>
    </row>
    <row r="2352" spans="1:5" ht="12.75" customHeight="1">
      <c r="A2352" s="47"/>
      <c r="E2352" s="163"/>
    </row>
    <row r="2353" spans="1:5" ht="12.75" customHeight="1">
      <c r="A2353" s="47"/>
      <c r="E2353" s="163"/>
    </row>
    <row r="2354" spans="1:5" ht="12.75" customHeight="1">
      <c r="A2354" s="47"/>
      <c r="E2354" s="163"/>
    </row>
    <row r="2355" spans="1:5" ht="12.75" customHeight="1">
      <c r="A2355" s="47"/>
      <c r="E2355" s="163"/>
    </row>
    <row r="2356" spans="1:5" ht="12.75" customHeight="1">
      <c r="A2356" s="47"/>
      <c r="E2356" s="163"/>
    </row>
    <row r="2357" spans="1:5" ht="12.75" customHeight="1">
      <c r="A2357" s="47"/>
      <c r="E2357" s="163"/>
    </row>
    <row r="2358" spans="1:5" ht="12.75" customHeight="1">
      <c r="A2358" s="47"/>
      <c r="E2358" s="163"/>
    </row>
    <row r="2359" spans="1:5" ht="12.75" customHeight="1">
      <c r="A2359" s="47"/>
      <c r="E2359" s="163"/>
    </row>
    <row r="2360" spans="1:5" ht="12.75" customHeight="1">
      <c r="A2360" s="47"/>
      <c r="E2360" s="163"/>
    </row>
    <row r="2361" spans="1:5" ht="12.75" customHeight="1">
      <c r="A2361" s="47"/>
      <c r="E2361" s="163"/>
    </row>
    <row r="2362" spans="1:5" ht="12.75" customHeight="1">
      <c r="A2362" s="47"/>
      <c r="E2362" s="163"/>
    </row>
    <row r="2363" spans="1:5" ht="12.75" customHeight="1">
      <c r="A2363" s="47"/>
      <c r="E2363" s="163"/>
    </row>
    <row r="2364" spans="1:5" ht="12.75" customHeight="1">
      <c r="A2364" s="47"/>
      <c r="E2364" s="163"/>
    </row>
    <row r="2365" spans="1:5" ht="12.75" customHeight="1">
      <c r="A2365" s="47"/>
      <c r="E2365" s="163"/>
    </row>
    <row r="2366" spans="1:5" ht="12.75" customHeight="1">
      <c r="A2366" s="47"/>
      <c r="E2366" s="163"/>
    </row>
    <row r="2367" spans="1:5" ht="12.75" customHeight="1">
      <c r="A2367" s="47"/>
      <c r="E2367" s="163"/>
    </row>
    <row r="2368" spans="1:5" ht="12.75" customHeight="1">
      <c r="A2368" s="47"/>
      <c r="E2368" s="163"/>
    </row>
    <row r="2369" spans="1:5" ht="12.75" customHeight="1">
      <c r="A2369" s="47"/>
      <c r="E2369" s="163"/>
    </row>
    <row r="2370" spans="1:5" ht="12.75" customHeight="1">
      <c r="A2370" s="47"/>
      <c r="E2370" s="163"/>
    </row>
    <row r="2371" spans="1:5" ht="12.75" customHeight="1">
      <c r="A2371" s="47"/>
      <c r="E2371" s="163"/>
    </row>
    <row r="2372" spans="1:5" ht="12.75" customHeight="1">
      <c r="A2372" s="47"/>
      <c r="E2372" s="163"/>
    </row>
    <row r="2373" spans="1:5" ht="12.75" customHeight="1">
      <c r="A2373" s="47"/>
      <c r="E2373" s="163"/>
    </row>
    <row r="2374" spans="1:5" ht="12.75" customHeight="1">
      <c r="A2374" s="47"/>
      <c r="E2374" s="163"/>
    </row>
    <row r="2375" spans="1:5" ht="12.75" customHeight="1">
      <c r="A2375" s="47"/>
      <c r="E2375" s="163"/>
    </row>
    <row r="2376" spans="1:5" ht="12.75" customHeight="1">
      <c r="A2376" s="47"/>
      <c r="E2376" s="163"/>
    </row>
    <row r="2377" spans="1:5" ht="12.75" customHeight="1">
      <c r="A2377" s="47"/>
      <c r="E2377" s="163"/>
    </row>
    <row r="2378" spans="1:5" ht="12.75" customHeight="1">
      <c r="A2378" s="47"/>
      <c r="E2378" s="163"/>
    </row>
    <row r="2379" spans="1:5" ht="12.75" customHeight="1">
      <c r="A2379" s="47"/>
      <c r="E2379" s="163"/>
    </row>
    <row r="2380" spans="1:5" ht="12.75" customHeight="1">
      <c r="A2380" s="47"/>
      <c r="E2380" s="163"/>
    </row>
    <row r="2381" spans="1:5" ht="12.75" customHeight="1">
      <c r="A2381" s="47"/>
      <c r="E2381" s="163"/>
    </row>
    <row r="2382" spans="1:5" ht="12.75" customHeight="1">
      <c r="A2382" s="47"/>
      <c r="E2382" s="163"/>
    </row>
    <row r="2383" spans="1:5" ht="12.75" customHeight="1">
      <c r="A2383" s="47"/>
      <c r="E2383" s="163"/>
    </row>
    <row r="2384" spans="1:5" ht="12.75" customHeight="1">
      <c r="A2384" s="47"/>
      <c r="E2384" s="163"/>
    </row>
    <row r="2385" spans="1:5" ht="12.75" customHeight="1">
      <c r="A2385" s="47"/>
      <c r="E2385" s="163"/>
    </row>
    <row r="2386" spans="1:5" ht="12.75" customHeight="1">
      <c r="A2386" s="47"/>
      <c r="E2386" s="163"/>
    </row>
    <row r="2387" spans="1:5" ht="12.75" customHeight="1">
      <c r="A2387" s="47"/>
      <c r="E2387" s="163"/>
    </row>
    <row r="2388" spans="1:5" ht="12.75" customHeight="1">
      <c r="A2388" s="47"/>
      <c r="E2388" s="163"/>
    </row>
    <row r="2389" spans="1:5" ht="12.75" customHeight="1">
      <c r="A2389" s="47"/>
      <c r="E2389" s="163"/>
    </row>
    <row r="2390" spans="1:5" ht="12.75" customHeight="1">
      <c r="A2390" s="47"/>
      <c r="E2390" s="163"/>
    </row>
    <row r="2391" spans="1:5" ht="12.75" customHeight="1">
      <c r="A2391" s="47"/>
      <c r="E2391" s="163"/>
    </row>
    <row r="2392" spans="1:5" ht="12.75" customHeight="1">
      <c r="A2392" s="47"/>
      <c r="E2392" s="163"/>
    </row>
    <row r="2393" spans="1:5" ht="12.75" customHeight="1">
      <c r="A2393" s="47"/>
      <c r="E2393" s="163"/>
    </row>
    <row r="2394" spans="1:5" ht="12.75" customHeight="1">
      <c r="A2394" s="47"/>
      <c r="E2394" s="163"/>
    </row>
    <row r="2395" spans="1:5" ht="12.75" customHeight="1">
      <c r="A2395" s="47"/>
      <c r="E2395" s="163"/>
    </row>
    <row r="2396" spans="1:5" ht="12.75" customHeight="1">
      <c r="A2396" s="47"/>
      <c r="E2396" s="163"/>
    </row>
    <row r="2397" spans="1:5" ht="12.75" customHeight="1">
      <c r="A2397" s="47"/>
      <c r="E2397" s="163"/>
    </row>
    <row r="2398" spans="1:5" ht="12.75" customHeight="1">
      <c r="A2398" s="47"/>
      <c r="E2398" s="163"/>
    </row>
    <row r="2399" spans="1:5" ht="12.75" customHeight="1">
      <c r="A2399" s="47"/>
      <c r="E2399" s="163"/>
    </row>
    <row r="2400" spans="1:5" ht="12.75" customHeight="1">
      <c r="A2400" s="47"/>
      <c r="E2400" s="163"/>
    </row>
    <row r="2401" spans="1:5" ht="12.75" customHeight="1">
      <c r="A2401" s="47"/>
      <c r="E2401" s="163"/>
    </row>
    <row r="2402" spans="1:5" ht="12.75" customHeight="1">
      <c r="A2402" s="47"/>
      <c r="E2402" s="163"/>
    </row>
    <row r="2403" spans="1:5" ht="12.75" customHeight="1">
      <c r="A2403" s="47"/>
      <c r="E2403" s="163"/>
    </row>
    <row r="2404" spans="1:5" ht="12.75" customHeight="1">
      <c r="A2404" s="47"/>
      <c r="E2404" s="163"/>
    </row>
    <row r="2405" spans="1:5" ht="12.75" customHeight="1">
      <c r="A2405" s="47"/>
      <c r="E2405" s="163"/>
    </row>
    <row r="2406" spans="1:5" ht="12.75" customHeight="1">
      <c r="A2406" s="47"/>
      <c r="E2406" s="163"/>
    </row>
    <row r="2407" spans="1:5" ht="12.75" customHeight="1">
      <c r="A2407" s="47"/>
      <c r="E2407" s="163"/>
    </row>
    <row r="2408" spans="1:5" ht="12.75" customHeight="1">
      <c r="A2408" s="47"/>
      <c r="E2408" s="163"/>
    </row>
    <row r="2409" spans="1:5" ht="12.75" customHeight="1">
      <c r="A2409" s="47"/>
      <c r="E2409" s="163"/>
    </row>
    <row r="2410" spans="1:5" ht="12.75" customHeight="1">
      <c r="A2410" s="47"/>
      <c r="E2410" s="163"/>
    </row>
    <row r="2411" spans="1:5" ht="12.75" customHeight="1">
      <c r="A2411" s="47"/>
      <c r="E2411" s="163"/>
    </row>
    <row r="2412" spans="1:5" ht="12.75" customHeight="1">
      <c r="A2412" s="47"/>
      <c r="E2412" s="163"/>
    </row>
    <row r="2413" spans="1:5" ht="12.75" customHeight="1">
      <c r="A2413" s="47"/>
      <c r="E2413" s="163"/>
    </row>
    <row r="2414" spans="1:5" ht="12.75" customHeight="1">
      <c r="A2414" s="47"/>
      <c r="E2414" s="163"/>
    </row>
    <row r="2415" spans="1:5" ht="12.75" customHeight="1">
      <c r="A2415" s="47"/>
      <c r="E2415" s="163"/>
    </row>
    <row r="2416" spans="1:5" ht="12.75" customHeight="1">
      <c r="A2416" s="47"/>
      <c r="E2416" s="163"/>
    </row>
    <row r="2417" spans="1:5" ht="12.75" customHeight="1">
      <c r="A2417" s="47"/>
      <c r="E2417" s="163"/>
    </row>
    <row r="2418" spans="1:5" ht="12.75" customHeight="1">
      <c r="A2418" s="47"/>
      <c r="E2418" s="163"/>
    </row>
    <row r="2419" spans="1:5" ht="12.75" customHeight="1">
      <c r="A2419" s="47"/>
      <c r="E2419" s="163"/>
    </row>
    <row r="2420" spans="1:5" ht="12.75" customHeight="1">
      <c r="A2420" s="47"/>
      <c r="E2420" s="163"/>
    </row>
    <row r="2421" spans="1:5" ht="12.75" customHeight="1">
      <c r="A2421" s="47"/>
      <c r="E2421" s="163"/>
    </row>
    <row r="2422" spans="1:5" ht="12.75" customHeight="1">
      <c r="A2422" s="47"/>
      <c r="E2422" s="163"/>
    </row>
    <row r="2423" spans="1:5" ht="12.75" customHeight="1">
      <c r="A2423" s="47"/>
      <c r="E2423" s="163"/>
    </row>
    <row r="2424" spans="1:5" ht="12.75" customHeight="1">
      <c r="A2424" s="47"/>
      <c r="E2424" s="163"/>
    </row>
    <row r="2425" spans="1:5" ht="12.75" customHeight="1">
      <c r="A2425" s="47"/>
      <c r="E2425" s="163"/>
    </row>
    <row r="2426" spans="1:5" ht="12.75" customHeight="1">
      <c r="A2426" s="47"/>
      <c r="E2426" s="163"/>
    </row>
    <row r="2427" spans="1:5" ht="12.75" customHeight="1">
      <c r="A2427" s="47"/>
      <c r="E2427" s="163"/>
    </row>
    <row r="2428" spans="1:5" ht="12.75" customHeight="1">
      <c r="A2428" s="47"/>
      <c r="E2428" s="163"/>
    </row>
    <row r="2429" spans="1:5" ht="12.75" customHeight="1">
      <c r="A2429" s="47"/>
      <c r="E2429" s="163"/>
    </row>
    <row r="2430" spans="1:5" ht="12.75" customHeight="1">
      <c r="A2430" s="47"/>
      <c r="E2430" s="163"/>
    </row>
    <row r="2431" spans="1:5" ht="12.75" customHeight="1">
      <c r="A2431" s="47"/>
      <c r="E2431" s="163"/>
    </row>
    <row r="2432" spans="1:5" ht="12.75" customHeight="1">
      <c r="A2432" s="47"/>
      <c r="E2432" s="163"/>
    </row>
    <row r="2433" spans="1:5" ht="12.75" customHeight="1">
      <c r="A2433" s="47"/>
      <c r="E2433" s="163"/>
    </row>
    <row r="2434" spans="1:5" ht="12.75" customHeight="1">
      <c r="A2434" s="47"/>
      <c r="E2434" s="163"/>
    </row>
    <row r="2435" spans="1:5" ht="12.75" customHeight="1">
      <c r="A2435" s="47"/>
      <c r="E2435" s="163"/>
    </row>
    <row r="2436" spans="1:5" ht="12.75" customHeight="1">
      <c r="A2436" s="47"/>
      <c r="E2436" s="163"/>
    </row>
    <row r="2437" spans="1:5" ht="12.75" customHeight="1">
      <c r="A2437" s="47"/>
      <c r="E2437" s="163"/>
    </row>
    <row r="2438" spans="1:5" ht="12.75" customHeight="1">
      <c r="A2438" s="47"/>
      <c r="E2438" s="163"/>
    </row>
    <row r="2439" spans="1:5" ht="12.75" customHeight="1">
      <c r="A2439" s="47"/>
      <c r="E2439" s="163"/>
    </row>
    <row r="2440" spans="1:5" ht="12.75" customHeight="1">
      <c r="A2440" s="47"/>
      <c r="E2440" s="163"/>
    </row>
    <row r="2441" spans="1:5" ht="12.75" customHeight="1">
      <c r="A2441" s="47"/>
      <c r="E2441" s="163"/>
    </row>
    <row r="2442" spans="1:5" ht="12.75" customHeight="1">
      <c r="A2442" s="47"/>
      <c r="E2442" s="163"/>
    </row>
    <row r="2443" spans="1:5" ht="12.75" customHeight="1">
      <c r="A2443" s="47"/>
      <c r="E2443" s="163"/>
    </row>
    <row r="2444" spans="1:5" ht="12.75" customHeight="1">
      <c r="A2444" s="47"/>
      <c r="E2444" s="163"/>
    </row>
    <row r="2445" spans="1:5" ht="12.75" customHeight="1">
      <c r="A2445" s="47"/>
      <c r="E2445" s="163"/>
    </row>
    <row r="2446" spans="1:5" ht="12.75" customHeight="1">
      <c r="A2446" s="47"/>
      <c r="E2446" s="163"/>
    </row>
    <row r="2447" spans="1:5" ht="12.75" customHeight="1">
      <c r="A2447" s="47"/>
      <c r="E2447" s="163"/>
    </row>
    <row r="2448" spans="1:5" ht="12.75" customHeight="1">
      <c r="A2448" s="47"/>
      <c r="E2448" s="163"/>
    </row>
    <row r="2449" spans="1:5" ht="12.75" customHeight="1">
      <c r="A2449" s="47"/>
      <c r="E2449" s="163"/>
    </row>
    <row r="2450" spans="1:5" ht="12.75" customHeight="1">
      <c r="A2450" s="47"/>
      <c r="E2450" s="163"/>
    </row>
    <row r="2451" spans="1:5" ht="12.75" customHeight="1">
      <c r="A2451" s="47"/>
      <c r="E2451" s="163"/>
    </row>
    <row r="2452" spans="1:5" ht="12.75" customHeight="1">
      <c r="A2452" s="47"/>
      <c r="E2452" s="163"/>
    </row>
    <row r="2453" spans="1:5" ht="12.75" customHeight="1">
      <c r="A2453" s="47"/>
      <c r="E2453" s="163"/>
    </row>
    <row r="2454" spans="1:5" ht="12.75" customHeight="1">
      <c r="A2454" s="47"/>
      <c r="E2454" s="163"/>
    </row>
    <row r="2455" spans="1:5" ht="12.75" customHeight="1">
      <c r="A2455" s="47"/>
      <c r="E2455" s="163"/>
    </row>
    <row r="2456" spans="1:5" ht="12.75" customHeight="1">
      <c r="A2456" s="47"/>
      <c r="E2456" s="163"/>
    </row>
    <row r="2457" spans="1:5" ht="12.75" customHeight="1">
      <c r="A2457" s="47"/>
      <c r="E2457" s="163"/>
    </row>
    <row r="2458" spans="1:5" ht="12.75" customHeight="1">
      <c r="A2458" s="47"/>
      <c r="E2458" s="163"/>
    </row>
    <row r="2459" spans="1:5" ht="12.75" customHeight="1">
      <c r="A2459" s="47"/>
      <c r="E2459" s="163"/>
    </row>
    <row r="2460" spans="1:5" ht="12.75" customHeight="1">
      <c r="A2460" s="47"/>
      <c r="E2460" s="163"/>
    </row>
    <row r="2461" spans="1:5" ht="12.75" customHeight="1">
      <c r="A2461" s="47"/>
      <c r="E2461" s="163"/>
    </row>
    <row r="2462" spans="1:5" ht="12.75" customHeight="1">
      <c r="A2462" s="47"/>
      <c r="E2462" s="163"/>
    </row>
    <row r="2463" spans="1:5" ht="12.75" customHeight="1">
      <c r="A2463" s="47"/>
      <c r="E2463" s="163"/>
    </row>
    <row r="2464" spans="1:5" ht="12.75" customHeight="1">
      <c r="A2464" s="47"/>
      <c r="E2464" s="163"/>
    </row>
    <row r="2465" spans="1:5" ht="12.75" customHeight="1">
      <c r="A2465" s="47"/>
      <c r="E2465" s="163"/>
    </row>
    <row r="2466" spans="1:5" ht="12.75" customHeight="1">
      <c r="A2466" s="47"/>
      <c r="E2466" s="163"/>
    </row>
    <row r="2467" spans="1:5" ht="12.75" customHeight="1">
      <c r="A2467" s="47"/>
      <c r="E2467" s="163"/>
    </row>
    <row r="2468" spans="1:5" ht="12.75" customHeight="1">
      <c r="A2468" s="47"/>
      <c r="E2468" s="163"/>
    </row>
    <row r="2469" spans="1:5" ht="12.75" customHeight="1">
      <c r="A2469" s="47"/>
      <c r="E2469" s="163"/>
    </row>
    <row r="2470" spans="1:5" ht="12.75" customHeight="1">
      <c r="A2470" s="47"/>
      <c r="E2470" s="163"/>
    </row>
    <row r="2471" spans="1:5" ht="12.75" customHeight="1">
      <c r="A2471" s="47"/>
      <c r="E2471" s="163"/>
    </row>
    <row r="2472" spans="1:5" ht="12.75" customHeight="1">
      <c r="A2472" s="47"/>
      <c r="E2472" s="163"/>
    </row>
    <row r="2473" spans="1:5" ht="12.75" customHeight="1">
      <c r="A2473" s="47"/>
      <c r="E2473" s="163"/>
    </row>
    <row r="2474" spans="1:5" ht="12.75" customHeight="1">
      <c r="A2474" s="47"/>
      <c r="E2474" s="163"/>
    </row>
    <row r="2475" spans="1:5" ht="12.75" customHeight="1">
      <c r="A2475" s="47"/>
      <c r="E2475" s="163"/>
    </row>
    <row r="2476" spans="1:5" ht="12.75" customHeight="1">
      <c r="A2476" s="47"/>
      <c r="E2476" s="163"/>
    </row>
    <row r="2477" spans="1:5" ht="12.75" customHeight="1">
      <c r="A2477" s="47"/>
      <c r="E2477" s="163"/>
    </row>
    <row r="2478" spans="1:5" ht="12.75" customHeight="1">
      <c r="A2478" s="47"/>
      <c r="E2478" s="163"/>
    </row>
    <row r="2479" spans="1:5" ht="12.75" customHeight="1">
      <c r="A2479" s="47"/>
      <c r="E2479" s="163"/>
    </row>
    <row r="2480" spans="1:5" ht="12.75" customHeight="1">
      <c r="A2480" s="47"/>
      <c r="E2480" s="163"/>
    </row>
    <row r="2481" spans="1:5" ht="12.75" customHeight="1">
      <c r="A2481" s="47"/>
      <c r="E2481" s="163"/>
    </row>
    <row r="2482" spans="1:5" ht="12.75" customHeight="1">
      <c r="A2482" s="47"/>
      <c r="E2482" s="163"/>
    </row>
    <row r="2483" spans="1:5" ht="12.75" customHeight="1">
      <c r="A2483" s="47"/>
      <c r="E2483" s="163"/>
    </row>
    <row r="2484" spans="1:5" ht="12.75" customHeight="1">
      <c r="A2484" s="47"/>
      <c r="E2484" s="163"/>
    </row>
    <row r="2485" spans="1:5" ht="12.75" customHeight="1">
      <c r="A2485" s="47"/>
      <c r="E2485" s="163"/>
    </row>
    <row r="2486" spans="1:5" ht="12.75" customHeight="1">
      <c r="A2486" s="47"/>
      <c r="E2486" s="163"/>
    </row>
    <row r="2487" spans="1:5" ht="12.75" customHeight="1">
      <c r="A2487" s="47"/>
      <c r="E2487" s="163"/>
    </row>
    <row r="2488" spans="1:5" ht="12.75" customHeight="1">
      <c r="A2488" s="47"/>
      <c r="E2488" s="163"/>
    </row>
    <row r="2489" spans="1:5" ht="12.75" customHeight="1">
      <c r="A2489" s="47"/>
      <c r="E2489" s="163"/>
    </row>
    <row r="2490" spans="1:5" ht="12.75" customHeight="1">
      <c r="A2490" s="47"/>
      <c r="E2490" s="163"/>
    </row>
    <row r="2491" spans="1:5" ht="12.75" customHeight="1">
      <c r="A2491" s="47"/>
      <c r="E2491" s="163"/>
    </row>
    <row r="2492" spans="1:5" ht="12.75" customHeight="1">
      <c r="A2492" s="47"/>
      <c r="E2492" s="163"/>
    </row>
    <row r="2493" spans="1:5" ht="12.75" customHeight="1">
      <c r="A2493" s="47"/>
      <c r="E2493" s="163"/>
    </row>
    <row r="2494" spans="1:5" ht="12.75" customHeight="1">
      <c r="A2494" s="47"/>
      <c r="E2494" s="163"/>
    </row>
    <row r="2495" spans="1:5" ht="12.75" customHeight="1">
      <c r="A2495" s="47"/>
      <c r="E2495" s="163"/>
    </row>
    <row r="2496" spans="1:5" ht="12.75" customHeight="1">
      <c r="A2496" s="47"/>
      <c r="E2496" s="163"/>
    </row>
    <row r="2497" spans="1:5" ht="12.75" customHeight="1">
      <c r="A2497" s="47"/>
      <c r="E2497" s="163"/>
    </row>
    <row r="2498" spans="1:5" ht="12.75" customHeight="1">
      <c r="A2498" s="47"/>
      <c r="E2498" s="163"/>
    </row>
    <row r="2499" spans="1:5" ht="12.75" customHeight="1">
      <c r="A2499" s="47"/>
      <c r="E2499" s="163"/>
    </row>
    <row r="2500" spans="1:5" ht="12.75" customHeight="1">
      <c r="A2500" s="47"/>
      <c r="E2500" s="163"/>
    </row>
    <row r="2501" spans="1:5" ht="12.75" customHeight="1">
      <c r="A2501" s="47"/>
      <c r="E2501" s="163"/>
    </row>
    <row r="2502" spans="1:5" ht="12.75" customHeight="1">
      <c r="A2502" s="47"/>
      <c r="E2502" s="163"/>
    </row>
    <row r="2503" spans="1:5" ht="12.75" customHeight="1">
      <c r="A2503" s="47"/>
      <c r="E2503" s="163"/>
    </row>
    <row r="2504" spans="1:5" ht="12.75" customHeight="1">
      <c r="A2504" s="47"/>
      <c r="E2504" s="163"/>
    </row>
    <row r="2505" spans="1:5" ht="12.75" customHeight="1">
      <c r="A2505" s="47"/>
      <c r="E2505" s="163"/>
    </row>
    <row r="2506" spans="1:5" ht="12.75" customHeight="1">
      <c r="A2506" s="47"/>
      <c r="E2506" s="163"/>
    </row>
    <row r="2507" spans="1:5" ht="12.75" customHeight="1">
      <c r="A2507" s="47"/>
      <c r="E2507" s="163"/>
    </row>
    <row r="2508" spans="1:5" ht="12.75" customHeight="1">
      <c r="A2508" s="47"/>
      <c r="E2508" s="163"/>
    </row>
    <row r="2509" spans="1:5" ht="12.75" customHeight="1">
      <c r="A2509" s="47"/>
      <c r="E2509" s="163"/>
    </row>
    <row r="2510" spans="1:5" ht="12.75" customHeight="1">
      <c r="A2510" s="47"/>
      <c r="E2510" s="163"/>
    </row>
    <row r="2511" spans="1:5" ht="12.75" customHeight="1">
      <c r="A2511" s="47"/>
      <c r="E2511" s="163"/>
    </row>
    <row r="2512" spans="1:5" ht="12.75" customHeight="1">
      <c r="A2512" s="47"/>
      <c r="E2512" s="163"/>
    </row>
    <row r="2513" spans="1:5" ht="12.75" customHeight="1">
      <c r="A2513" s="47"/>
      <c r="E2513" s="163"/>
    </row>
    <row r="2514" spans="1:5" ht="12.75" customHeight="1">
      <c r="A2514" s="47"/>
      <c r="E2514" s="163"/>
    </row>
    <row r="2515" spans="1:5" ht="12.75" customHeight="1">
      <c r="A2515" s="47"/>
      <c r="E2515" s="163"/>
    </row>
    <row r="2516" spans="1:5" ht="12.75" customHeight="1">
      <c r="A2516" s="47"/>
      <c r="E2516" s="163"/>
    </row>
    <row r="2517" spans="1:5" ht="12.75" customHeight="1">
      <c r="A2517" s="47"/>
      <c r="E2517" s="163"/>
    </row>
    <row r="2518" spans="1:5" ht="12.75" customHeight="1">
      <c r="A2518" s="47"/>
      <c r="E2518" s="163"/>
    </row>
    <row r="2519" spans="1:5" ht="12.75" customHeight="1">
      <c r="A2519" s="47"/>
      <c r="E2519" s="163"/>
    </row>
    <row r="2520" spans="1:5" ht="12.75" customHeight="1">
      <c r="A2520" s="47"/>
      <c r="E2520" s="163"/>
    </row>
    <row r="2521" spans="1:5" ht="12.75" customHeight="1">
      <c r="A2521" s="47"/>
      <c r="E2521" s="163"/>
    </row>
    <row r="2522" spans="1:5" ht="12.75" customHeight="1">
      <c r="A2522" s="47"/>
      <c r="E2522" s="163"/>
    </row>
    <row r="2523" spans="1:5" ht="12.75" customHeight="1">
      <c r="A2523" s="47"/>
      <c r="E2523" s="163"/>
    </row>
    <row r="2524" spans="1:5" ht="12.75" customHeight="1">
      <c r="A2524" s="47"/>
      <c r="E2524" s="163"/>
    </row>
    <row r="2525" spans="1:5" ht="12.75" customHeight="1">
      <c r="A2525" s="47"/>
      <c r="E2525" s="163"/>
    </row>
    <row r="2526" spans="1:5" ht="12.75" customHeight="1">
      <c r="A2526" s="47"/>
      <c r="E2526" s="163"/>
    </row>
    <row r="2527" spans="1:5" ht="12.75" customHeight="1">
      <c r="A2527" s="47"/>
      <c r="E2527" s="163"/>
    </row>
    <row r="2528" spans="1:5" ht="12.75" customHeight="1">
      <c r="A2528" s="47"/>
      <c r="E2528" s="163"/>
    </row>
    <row r="2529" spans="1:5" ht="12.75" customHeight="1">
      <c r="A2529" s="47"/>
      <c r="E2529" s="163"/>
    </row>
    <row r="2530" spans="1:5" ht="12.75" customHeight="1">
      <c r="A2530" s="47"/>
      <c r="E2530" s="163"/>
    </row>
    <row r="2531" spans="1:5" ht="12.75" customHeight="1">
      <c r="A2531" s="47"/>
      <c r="E2531" s="163"/>
    </row>
    <row r="2532" spans="1:5" ht="12.75" customHeight="1">
      <c r="A2532" s="47"/>
      <c r="E2532" s="163"/>
    </row>
    <row r="2533" spans="1:5" ht="12.75" customHeight="1">
      <c r="A2533" s="47"/>
      <c r="E2533" s="163"/>
    </row>
    <row r="2534" spans="1:5" ht="12.75" customHeight="1">
      <c r="A2534" s="47"/>
      <c r="E2534" s="163"/>
    </row>
    <row r="2535" spans="1:5" ht="12.75" customHeight="1">
      <c r="A2535" s="47"/>
      <c r="E2535" s="163"/>
    </row>
    <row r="2536" spans="1:5" ht="12.75" customHeight="1">
      <c r="A2536" s="47"/>
      <c r="E2536" s="163"/>
    </row>
    <row r="2537" spans="1:5" ht="12.75" customHeight="1">
      <c r="A2537" s="47"/>
      <c r="E2537" s="163"/>
    </row>
    <row r="2538" spans="1:5" ht="12.75" customHeight="1">
      <c r="A2538" s="47"/>
      <c r="E2538" s="163"/>
    </row>
    <row r="2539" spans="1:5" ht="12.75" customHeight="1">
      <c r="A2539" s="47"/>
      <c r="E2539" s="163"/>
    </row>
    <row r="2540" spans="1:5" ht="12.75" customHeight="1">
      <c r="A2540" s="47"/>
      <c r="E2540" s="163"/>
    </row>
    <row r="2541" spans="1:5" ht="12.75" customHeight="1">
      <c r="A2541" s="47"/>
      <c r="E2541" s="163"/>
    </row>
    <row r="2542" spans="1:5" ht="12.75" customHeight="1">
      <c r="A2542" s="47"/>
      <c r="E2542" s="163"/>
    </row>
    <row r="2543" spans="1:5" ht="12.75" customHeight="1">
      <c r="A2543" s="47"/>
      <c r="E2543" s="163"/>
    </row>
    <row r="2544" spans="1:5" ht="12.75" customHeight="1">
      <c r="A2544" s="47"/>
      <c r="E2544" s="163"/>
    </row>
    <row r="2545" spans="1:5" ht="12.75" customHeight="1">
      <c r="A2545" s="47"/>
      <c r="E2545" s="163"/>
    </row>
    <row r="2546" spans="1:5" ht="12.75" customHeight="1">
      <c r="A2546" s="47"/>
      <c r="E2546" s="163"/>
    </row>
    <row r="2547" spans="1:5" ht="12.75" customHeight="1">
      <c r="A2547" s="47"/>
      <c r="E2547" s="163"/>
    </row>
    <row r="2548" spans="1:5" ht="12.75" customHeight="1">
      <c r="A2548" s="47"/>
      <c r="E2548" s="163"/>
    </row>
    <row r="2549" spans="1:5" ht="12.75" customHeight="1">
      <c r="A2549" s="47"/>
      <c r="E2549" s="163"/>
    </row>
    <row r="2550" spans="1:5" ht="12.75" customHeight="1">
      <c r="A2550" s="47"/>
      <c r="E2550" s="163"/>
    </row>
    <row r="2551" spans="1:5" ht="12.75" customHeight="1">
      <c r="A2551" s="47"/>
      <c r="E2551" s="163"/>
    </row>
    <row r="2552" spans="1:5" ht="12.75" customHeight="1">
      <c r="A2552" s="47"/>
      <c r="E2552" s="163"/>
    </row>
    <row r="2553" spans="1:5" ht="12.75" customHeight="1">
      <c r="A2553" s="47"/>
      <c r="E2553" s="163"/>
    </row>
    <row r="2554" spans="1:5" ht="12.75" customHeight="1">
      <c r="A2554" s="47"/>
      <c r="E2554" s="163"/>
    </row>
    <row r="2555" spans="1:5" ht="12.75" customHeight="1">
      <c r="A2555" s="47"/>
      <c r="E2555" s="163"/>
    </row>
    <row r="2556" spans="1:5" ht="12.75" customHeight="1">
      <c r="A2556" s="47"/>
      <c r="E2556" s="163"/>
    </row>
    <row r="2557" spans="1:5" ht="12.75" customHeight="1">
      <c r="A2557" s="47"/>
      <c r="E2557" s="163"/>
    </row>
    <row r="2558" spans="1:5" ht="12.75" customHeight="1">
      <c r="A2558" s="47"/>
      <c r="E2558" s="163"/>
    </row>
    <row r="2559" spans="1:5" ht="12.75" customHeight="1">
      <c r="A2559" s="47"/>
      <c r="E2559" s="163"/>
    </row>
    <row r="2560" spans="1:5" ht="12.75" customHeight="1">
      <c r="A2560" s="47"/>
      <c r="E2560" s="163"/>
    </row>
    <row r="2561" spans="1:5" ht="12.75" customHeight="1">
      <c r="A2561" s="47"/>
      <c r="E2561" s="163"/>
    </row>
    <row r="2562" spans="1:5" ht="12.75" customHeight="1">
      <c r="A2562" s="47"/>
      <c r="E2562" s="163"/>
    </row>
    <row r="2563" spans="1:5" ht="12.75" customHeight="1">
      <c r="A2563" s="47"/>
      <c r="E2563" s="163"/>
    </row>
    <row r="2564" spans="1:5" ht="12.75" customHeight="1">
      <c r="A2564" s="47"/>
      <c r="E2564" s="163"/>
    </row>
    <row r="2565" spans="1:5" ht="12.75" customHeight="1">
      <c r="A2565" s="47"/>
      <c r="E2565" s="163"/>
    </row>
    <row r="2566" spans="1:5" ht="12.75" customHeight="1">
      <c r="A2566" s="47"/>
      <c r="E2566" s="163"/>
    </row>
    <row r="2567" spans="1:5" ht="12.75" customHeight="1">
      <c r="A2567" s="47"/>
      <c r="E2567" s="163"/>
    </row>
    <row r="2568" spans="1:5" ht="12.75" customHeight="1">
      <c r="A2568" s="47"/>
      <c r="E2568" s="163"/>
    </row>
    <row r="2569" spans="1:5" ht="12.75" customHeight="1">
      <c r="A2569" s="47"/>
      <c r="E2569" s="163"/>
    </row>
    <row r="2570" spans="1:5" ht="12.75" customHeight="1">
      <c r="A2570" s="47"/>
      <c r="E2570" s="163"/>
    </row>
    <row r="2571" spans="1:5" ht="12.75" customHeight="1">
      <c r="A2571" s="47"/>
      <c r="E2571" s="163"/>
    </row>
    <row r="2572" spans="1:5" ht="12.75" customHeight="1">
      <c r="A2572" s="47"/>
      <c r="E2572" s="163"/>
    </row>
    <row r="2573" spans="1:5" ht="12.75" customHeight="1">
      <c r="A2573" s="47"/>
      <c r="E2573" s="163"/>
    </row>
    <row r="2574" spans="1:5" ht="12.75" customHeight="1">
      <c r="A2574" s="47"/>
      <c r="E2574" s="163"/>
    </row>
    <row r="2575" spans="1:5" ht="12.75" customHeight="1">
      <c r="A2575" s="47"/>
      <c r="E2575" s="163"/>
    </row>
    <row r="2576" spans="1:5" ht="12.75" customHeight="1">
      <c r="A2576" s="47"/>
      <c r="E2576" s="163"/>
    </row>
    <row r="2577" spans="1:5" ht="12.75" customHeight="1">
      <c r="A2577" s="47"/>
      <c r="E2577" s="163"/>
    </row>
    <row r="2578" spans="1:5" ht="12.75" customHeight="1">
      <c r="A2578" s="47"/>
      <c r="E2578" s="163"/>
    </row>
    <row r="2579" spans="1:5" ht="12.75" customHeight="1">
      <c r="A2579" s="47"/>
      <c r="E2579" s="163"/>
    </row>
    <row r="2580" spans="1:5" ht="12.75" customHeight="1">
      <c r="A2580" s="47"/>
      <c r="E2580" s="163"/>
    </row>
    <row r="2581" spans="1:5" ht="12.75" customHeight="1">
      <c r="A2581" s="47"/>
      <c r="E2581" s="163"/>
    </row>
    <row r="2582" spans="1:5" ht="12.75" customHeight="1">
      <c r="A2582" s="47"/>
      <c r="E2582" s="163"/>
    </row>
    <row r="2583" spans="1:5" ht="12.75" customHeight="1">
      <c r="A2583" s="47"/>
      <c r="E2583" s="163"/>
    </row>
    <row r="2584" spans="1:5" ht="12.75" customHeight="1">
      <c r="A2584" s="47"/>
      <c r="E2584" s="163"/>
    </row>
    <row r="2585" spans="1:5" ht="12.75" customHeight="1">
      <c r="A2585" s="47"/>
      <c r="E2585" s="163"/>
    </row>
    <row r="2586" spans="1:5" ht="12.75" customHeight="1">
      <c r="A2586" s="47"/>
      <c r="E2586" s="163"/>
    </row>
    <row r="2587" spans="1:5" ht="12.75" customHeight="1">
      <c r="A2587" s="47"/>
      <c r="E2587" s="163"/>
    </row>
    <row r="2588" spans="1:5" ht="12.75" customHeight="1">
      <c r="A2588" s="47"/>
      <c r="E2588" s="163"/>
    </row>
    <row r="2589" spans="1:5" ht="12.75" customHeight="1">
      <c r="A2589" s="47"/>
      <c r="E2589" s="163"/>
    </row>
    <row r="2590" spans="1:5" ht="12.75" customHeight="1">
      <c r="A2590" s="47"/>
      <c r="E2590" s="163"/>
    </row>
    <row r="2591" spans="1:5" ht="12.75" customHeight="1">
      <c r="A2591" s="47"/>
      <c r="E2591" s="163"/>
    </row>
    <row r="2592" spans="1:5" ht="12.75" customHeight="1">
      <c r="A2592" s="47"/>
      <c r="E2592" s="163"/>
    </row>
    <row r="2593" spans="1:5" ht="12.75" customHeight="1">
      <c r="A2593" s="47"/>
      <c r="E2593" s="163"/>
    </row>
    <row r="2594" spans="1:5" ht="12.75" customHeight="1">
      <c r="A2594" s="146"/>
      <c r="B2594" s="144"/>
      <c r="C2594" s="167"/>
      <c r="D2594" s="167"/>
      <c r="E2594" s="167"/>
    </row>
    <row r="2595" spans="1:5" ht="12.75" customHeight="1">
      <c r="A2595" s="146"/>
      <c r="B2595" s="144"/>
      <c r="C2595" s="167"/>
      <c r="D2595" s="167"/>
      <c r="E2595" s="167"/>
    </row>
    <row r="2596" spans="1:5" ht="12.75" customHeight="1">
      <c r="A2596" s="146"/>
      <c r="B2596" s="144"/>
      <c r="C2596" s="167"/>
      <c r="D2596" s="167"/>
      <c r="E2596" s="167"/>
    </row>
    <row r="2597" spans="1:5" ht="12.75" customHeight="1">
      <c r="A2597" s="146"/>
      <c r="B2597" s="144"/>
      <c r="C2597" s="167"/>
      <c r="D2597" s="167"/>
      <c r="E2597" s="167"/>
    </row>
    <row r="2598" spans="1:5" ht="12.75" customHeight="1">
      <c r="A2598" s="146"/>
      <c r="B2598" s="144"/>
      <c r="C2598" s="167"/>
      <c r="D2598" s="167"/>
      <c r="E2598" s="167"/>
    </row>
    <row r="2599" spans="1:5" ht="12.75" customHeight="1">
      <c r="A2599" s="146"/>
      <c r="B2599" s="144"/>
      <c r="C2599" s="167"/>
      <c r="D2599" s="167"/>
      <c r="E2599" s="167"/>
    </row>
    <row r="2600" spans="1:5" ht="12.75" customHeight="1">
      <c r="A2600" s="146"/>
      <c r="B2600" s="144"/>
      <c r="C2600" s="167"/>
      <c r="D2600" s="167"/>
      <c r="E2600" s="167"/>
    </row>
    <row r="2601" spans="1:5" ht="12.75" customHeight="1">
      <c r="A2601" s="146"/>
      <c r="B2601" s="144"/>
      <c r="C2601" s="167"/>
      <c r="D2601" s="167"/>
      <c r="E2601" s="167"/>
    </row>
    <row r="2602" spans="1:5" ht="12.75" customHeight="1">
      <c r="A2602" s="146"/>
      <c r="B2602" s="144"/>
      <c r="C2602" s="167"/>
      <c r="D2602" s="167"/>
      <c r="E2602" s="167"/>
    </row>
    <row r="2603" spans="1:5" ht="12.75" customHeight="1">
      <c r="A2603" s="146"/>
      <c r="B2603" s="144"/>
      <c r="C2603" s="167"/>
      <c r="D2603" s="167"/>
      <c r="E2603" s="167"/>
    </row>
    <row r="2604" spans="1:5" ht="12.75" customHeight="1">
      <c r="A2604" s="146"/>
      <c r="B2604" s="144"/>
      <c r="C2604" s="167"/>
      <c r="D2604" s="167"/>
      <c r="E2604" s="167"/>
    </row>
    <row r="2605" spans="1:5" ht="12.75" customHeight="1">
      <c r="A2605" s="146"/>
      <c r="B2605" s="144"/>
      <c r="C2605" s="167"/>
      <c r="D2605" s="167"/>
      <c r="E2605" s="167"/>
    </row>
    <row r="2606" spans="1:5" ht="12.75" customHeight="1">
      <c r="A2606" s="146"/>
      <c r="B2606" s="144"/>
      <c r="C2606" s="167"/>
      <c r="D2606" s="167"/>
      <c r="E2606" s="167"/>
    </row>
    <row r="2607" spans="1:5" ht="12.75" customHeight="1">
      <c r="A2607" s="146"/>
      <c r="B2607" s="144"/>
      <c r="C2607" s="167"/>
      <c r="D2607" s="167"/>
      <c r="E2607" s="167"/>
    </row>
    <row r="2608" spans="1:5" ht="12.75" customHeight="1">
      <c r="A2608" s="146"/>
      <c r="B2608" s="144"/>
      <c r="C2608" s="167"/>
      <c r="D2608" s="167"/>
      <c r="E2608" s="167"/>
    </row>
    <row r="2609" spans="1:5" ht="12.75" customHeight="1">
      <c r="A2609" s="146"/>
      <c r="B2609" s="144"/>
      <c r="C2609" s="167"/>
      <c r="D2609" s="167"/>
      <c r="E2609" s="167"/>
    </row>
    <row r="2610" spans="1:5" ht="12.75" customHeight="1">
      <c r="A2610" s="146"/>
      <c r="B2610" s="144"/>
      <c r="C2610" s="167"/>
      <c r="D2610" s="167"/>
      <c r="E2610" s="167"/>
    </row>
    <row r="2611" spans="1:5" ht="12.75" customHeight="1">
      <c r="A2611" s="146"/>
      <c r="B2611" s="144"/>
      <c r="C2611" s="167"/>
      <c r="D2611" s="167"/>
      <c r="E2611" s="167"/>
    </row>
    <row r="2612" spans="1:5" ht="12.75" customHeight="1">
      <c r="A2612" s="146"/>
      <c r="B2612" s="144"/>
      <c r="C2612" s="167"/>
      <c r="D2612" s="167"/>
      <c r="E2612" s="167"/>
    </row>
    <row r="2613" spans="1:5" ht="12.75" customHeight="1">
      <c r="A2613" s="146"/>
      <c r="B2613" s="144"/>
      <c r="C2613" s="167"/>
      <c r="D2613" s="167"/>
      <c r="E2613" s="167"/>
    </row>
    <row r="2614" spans="1:5" ht="12.75" customHeight="1">
      <c r="A2614" s="146"/>
      <c r="B2614" s="144"/>
      <c r="C2614" s="167"/>
      <c r="D2614" s="167"/>
      <c r="E2614" s="167"/>
    </row>
    <row r="2615" spans="1:5" ht="12.75" customHeight="1">
      <c r="A2615" s="146"/>
      <c r="B2615" s="144"/>
      <c r="C2615" s="167"/>
      <c r="D2615" s="167"/>
      <c r="E2615" s="167"/>
    </row>
    <row r="2616" spans="1:5" ht="12.75" customHeight="1">
      <c r="A2616" s="146"/>
      <c r="B2616" s="144"/>
      <c r="C2616" s="167"/>
      <c r="D2616" s="167"/>
      <c r="E2616" s="167"/>
    </row>
    <row r="2617" spans="1:5" ht="12.75" customHeight="1">
      <c r="A2617" s="146"/>
      <c r="B2617" s="144"/>
      <c r="C2617" s="167"/>
      <c r="D2617" s="167"/>
      <c r="E2617" s="167"/>
    </row>
    <row r="2618" spans="1:5" ht="12.75" customHeight="1">
      <c r="A2618" s="146"/>
      <c r="B2618" s="144"/>
      <c r="C2618" s="167"/>
      <c r="D2618" s="167"/>
      <c r="E2618" s="167"/>
    </row>
    <row r="2619" spans="1:5" ht="12.75" customHeight="1">
      <c r="A2619" s="146"/>
      <c r="B2619" s="144"/>
      <c r="C2619" s="167"/>
      <c r="D2619" s="167"/>
      <c r="E2619" s="167"/>
    </row>
    <row r="2620" spans="1:5" ht="12.75" customHeight="1">
      <c r="A2620" s="146"/>
      <c r="B2620" s="144"/>
      <c r="C2620" s="167"/>
      <c r="D2620" s="167"/>
      <c r="E2620" s="167"/>
    </row>
    <row r="2621" spans="1:5" ht="12.75" customHeight="1">
      <c r="A2621" s="146"/>
      <c r="B2621" s="144"/>
      <c r="C2621" s="167"/>
      <c r="D2621" s="167"/>
      <c r="E2621" s="167"/>
    </row>
    <row r="2622" spans="1:5" ht="12.75" customHeight="1">
      <c r="A2622" s="146"/>
      <c r="B2622" s="144"/>
      <c r="C2622" s="167"/>
      <c r="D2622" s="167"/>
      <c r="E2622" s="167"/>
    </row>
    <row r="2623" spans="1:5" ht="12.75" customHeight="1">
      <c r="A2623" s="146"/>
      <c r="B2623" s="144"/>
      <c r="C2623" s="167"/>
      <c r="D2623" s="167"/>
      <c r="E2623" s="167"/>
    </row>
    <row r="2624" spans="1:5" ht="12.75" customHeight="1">
      <c r="A2624" s="146"/>
      <c r="B2624" s="144"/>
      <c r="C2624" s="167"/>
      <c r="D2624" s="167"/>
      <c r="E2624" s="167"/>
    </row>
    <row r="2625" spans="1:5" ht="12.75" customHeight="1">
      <c r="A2625" s="146"/>
      <c r="B2625" s="144"/>
      <c r="C2625" s="167"/>
      <c r="D2625" s="167"/>
      <c r="E2625" s="167"/>
    </row>
    <row r="2626" spans="1:5" ht="12.75" customHeight="1">
      <c r="A2626" s="146"/>
      <c r="B2626" s="144"/>
      <c r="C2626" s="167"/>
      <c r="D2626" s="167"/>
      <c r="E2626" s="167"/>
    </row>
    <row r="2627" spans="1:5" ht="12.75" customHeight="1">
      <c r="A2627" s="146"/>
      <c r="B2627" s="144"/>
      <c r="C2627" s="167"/>
      <c r="D2627" s="167"/>
      <c r="E2627" s="167"/>
    </row>
    <row r="2628" spans="1:5" ht="12.75" customHeight="1">
      <c r="A2628" s="146"/>
      <c r="B2628" s="144"/>
      <c r="C2628" s="167"/>
      <c r="D2628" s="167"/>
      <c r="E2628" s="167"/>
    </row>
    <row r="2629" spans="1:5" ht="12.75" customHeight="1">
      <c r="A2629" s="146"/>
      <c r="B2629" s="144"/>
      <c r="C2629" s="167"/>
      <c r="D2629" s="167"/>
      <c r="E2629" s="167"/>
    </row>
    <row r="2630" spans="1:5" ht="12.75" customHeight="1">
      <c r="A2630" s="146"/>
      <c r="B2630" s="144"/>
      <c r="C2630" s="167"/>
      <c r="D2630" s="167"/>
      <c r="E2630" s="167"/>
    </row>
    <row r="2631" spans="1:5" ht="12.75" customHeight="1">
      <c r="A2631" s="146"/>
      <c r="B2631" s="144"/>
      <c r="C2631" s="167"/>
      <c r="D2631" s="167"/>
      <c r="E2631" s="167"/>
    </row>
    <row r="2632" spans="1:5" ht="12.75" customHeight="1">
      <c r="A2632" s="146"/>
      <c r="B2632" s="144"/>
      <c r="C2632" s="167"/>
      <c r="D2632" s="167"/>
      <c r="E2632" s="167"/>
    </row>
    <row r="2633" spans="1:5" ht="12.75" customHeight="1">
      <c r="A2633" s="146"/>
      <c r="B2633" s="144"/>
      <c r="C2633" s="167"/>
      <c r="D2633" s="167"/>
      <c r="E2633" s="167"/>
    </row>
    <row r="2634" spans="1:5" ht="12.75" customHeight="1">
      <c r="A2634" s="146"/>
      <c r="B2634" s="144"/>
      <c r="C2634" s="167"/>
      <c r="D2634" s="167"/>
      <c r="E2634" s="167"/>
    </row>
    <row r="2635" spans="1:5" ht="12.75" customHeight="1">
      <c r="A2635" s="146"/>
      <c r="B2635" s="144"/>
      <c r="C2635" s="167"/>
      <c r="D2635" s="167"/>
      <c r="E2635" s="167"/>
    </row>
    <row r="2636" spans="1:5" ht="12.75" customHeight="1">
      <c r="A2636" s="146"/>
      <c r="B2636" s="144"/>
      <c r="C2636" s="167"/>
      <c r="D2636" s="167"/>
      <c r="E2636" s="167"/>
    </row>
    <row r="2637" spans="1:5" ht="12.75" customHeight="1">
      <c r="A2637" s="146"/>
      <c r="B2637" s="144"/>
      <c r="C2637" s="167"/>
      <c r="D2637" s="167"/>
      <c r="E2637" s="167"/>
    </row>
    <row r="2638" spans="1:5" ht="12.75" customHeight="1">
      <c r="A2638" s="146"/>
      <c r="B2638" s="144"/>
      <c r="C2638" s="167"/>
      <c r="D2638" s="167"/>
      <c r="E2638" s="167"/>
    </row>
    <row r="2639" spans="1:5" ht="12.75" customHeight="1">
      <c r="A2639" s="146"/>
      <c r="B2639" s="144"/>
      <c r="C2639" s="167"/>
      <c r="D2639" s="167"/>
      <c r="E2639" s="167"/>
    </row>
    <row r="2640" spans="1:5" ht="12.75" customHeight="1">
      <c r="A2640" s="146"/>
      <c r="B2640" s="144"/>
      <c r="C2640" s="167"/>
      <c r="D2640" s="167"/>
      <c r="E2640" s="167"/>
    </row>
    <row r="2641" spans="1:5" ht="12.75" customHeight="1">
      <c r="A2641" s="146"/>
      <c r="B2641" s="144"/>
      <c r="C2641" s="167"/>
      <c r="D2641" s="167"/>
      <c r="E2641" s="167"/>
    </row>
    <row r="2642" spans="1:5" ht="12.75" customHeight="1">
      <c r="A2642" s="146"/>
      <c r="B2642" s="144"/>
      <c r="C2642" s="167"/>
      <c r="D2642" s="167"/>
      <c r="E2642" s="167"/>
    </row>
    <row r="2643" spans="1:5" ht="12.75" customHeight="1">
      <c r="A2643" s="146"/>
      <c r="B2643" s="144"/>
      <c r="C2643" s="167"/>
      <c r="D2643" s="167"/>
      <c r="E2643" s="167"/>
    </row>
    <row r="2644" spans="1:5" ht="12.75" customHeight="1">
      <c r="A2644" s="146"/>
      <c r="B2644" s="144"/>
      <c r="C2644" s="167"/>
      <c r="D2644" s="167"/>
      <c r="E2644" s="167"/>
    </row>
    <row r="2645" spans="1:5" ht="12.75" customHeight="1">
      <c r="A2645" s="146"/>
      <c r="B2645" s="144"/>
      <c r="C2645" s="167"/>
      <c r="D2645" s="167"/>
      <c r="E2645" s="167"/>
    </row>
    <row r="2646" spans="1:5" ht="12.75" customHeight="1">
      <c r="A2646" s="146"/>
      <c r="B2646" s="144"/>
      <c r="C2646" s="167"/>
      <c r="D2646" s="167"/>
      <c r="E2646" s="167"/>
    </row>
    <row r="2647" spans="1:5" ht="12.75" customHeight="1">
      <c r="A2647" s="146"/>
      <c r="B2647" s="144"/>
      <c r="C2647" s="167"/>
      <c r="D2647" s="167"/>
      <c r="E2647" s="167"/>
    </row>
    <row r="2648" spans="1:5" ht="12.75" customHeight="1">
      <c r="A2648" s="146"/>
      <c r="B2648" s="144"/>
      <c r="C2648" s="167"/>
      <c r="D2648" s="167"/>
      <c r="E2648" s="167"/>
    </row>
    <row r="2649" spans="1:5" ht="12.75" customHeight="1">
      <c r="A2649" s="146"/>
      <c r="B2649" s="144"/>
      <c r="C2649" s="167"/>
      <c r="D2649" s="167"/>
      <c r="E2649" s="167"/>
    </row>
    <row r="2650" spans="1:5" ht="12.75" customHeight="1">
      <c r="A2650" s="146"/>
      <c r="B2650" s="144"/>
      <c r="C2650" s="167"/>
      <c r="D2650" s="167"/>
      <c r="E2650" s="167"/>
    </row>
    <row r="2651" spans="1:5" ht="12.75" customHeight="1">
      <c r="A2651" s="146"/>
      <c r="B2651" s="144"/>
      <c r="C2651" s="167"/>
      <c r="D2651" s="167"/>
      <c r="E2651" s="167"/>
    </row>
    <row r="2652" spans="1:5" ht="12.75" customHeight="1">
      <c r="A2652" s="146"/>
      <c r="B2652" s="144"/>
      <c r="C2652" s="167"/>
      <c r="D2652" s="167"/>
      <c r="E2652" s="167"/>
    </row>
    <row r="2653" spans="1:5" ht="12.75" customHeight="1">
      <c r="A2653" s="146"/>
      <c r="B2653" s="144"/>
      <c r="C2653" s="167"/>
      <c r="D2653" s="167"/>
      <c r="E2653" s="167"/>
    </row>
    <row r="2654" spans="1:5" ht="12.75" customHeight="1">
      <c r="A2654" s="146"/>
      <c r="B2654" s="144"/>
      <c r="C2654" s="167"/>
      <c r="D2654" s="167"/>
      <c r="E2654" s="167"/>
    </row>
    <row r="2655" spans="1:5" ht="12.75" customHeight="1">
      <c r="A2655" s="146"/>
      <c r="B2655" s="144"/>
      <c r="C2655" s="167"/>
      <c r="D2655" s="167"/>
      <c r="E2655" s="167"/>
    </row>
    <row r="2656" spans="1:5" ht="12.75" customHeight="1">
      <c r="A2656" s="146"/>
      <c r="B2656" s="144"/>
      <c r="C2656" s="167"/>
      <c r="D2656" s="167"/>
      <c r="E2656" s="167"/>
    </row>
    <row r="2657" spans="1:5" ht="12.75" customHeight="1">
      <c r="A2657" s="146"/>
      <c r="B2657" s="144"/>
      <c r="C2657" s="167"/>
      <c r="D2657" s="167"/>
      <c r="E2657" s="167"/>
    </row>
    <row r="2658" spans="1:5" ht="12.75" customHeight="1">
      <c r="A2658" s="146"/>
      <c r="B2658" s="144"/>
      <c r="C2658" s="167"/>
      <c r="D2658" s="167"/>
      <c r="E2658" s="167"/>
    </row>
    <row r="2659" spans="1:5" ht="12.75" customHeight="1">
      <c r="A2659" s="146"/>
      <c r="B2659" s="144"/>
      <c r="C2659" s="167"/>
      <c r="D2659" s="167"/>
      <c r="E2659" s="167"/>
    </row>
    <row r="2660" spans="1:5" ht="12.75" customHeight="1">
      <c r="A2660" s="146"/>
      <c r="B2660" s="144"/>
      <c r="C2660" s="167"/>
      <c r="D2660" s="167"/>
      <c r="E2660" s="167"/>
    </row>
    <row r="2661" spans="1:5" ht="12.75" customHeight="1">
      <c r="A2661" s="146"/>
      <c r="B2661" s="144"/>
      <c r="C2661" s="167"/>
      <c r="D2661" s="167"/>
      <c r="E2661" s="167"/>
    </row>
    <row r="2662" spans="1:5" ht="12.75" customHeight="1">
      <c r="A2662" s="146"/>
      <c r="B2662" s="144"/>
      <c r="C2662" s="167"/>
      <c r="D2662" s="167"/>
      <c r="E2662" s="167"/>
    </row>
    <row r="2663" spans="1:5" ht="12.75" customHeight="1">
      <c r="A2663" s="146"/>
      <c r="B2663" s="144"/>
      <c r="C2663" s="167"/>
      <c r="D2663" s="167"/>
      <c r="E2663" s="167"/>
    </row>
    <row r="2664" spans="1:5" ht="12.75" customHeight="1">
      <c r="A2664" s="146"/>
      <c r="B2664" s="144"/>
      <c r="C2664" s="167"/>
      <c r="D2664" s="167"/>
      <c r="E2664" s="167"/>
    </row>
    <row r="2665" spans="1:5" ht="12.75" customHeight="1">
      <c r="A2665" s="146"/>
      <c r="B2665" s="144"/>
      <c r="C2665" s="167"/>
      <c r="D2665" s="167"/>
      <c r="E2665" s="167"/>
    </row>
    <row r="2666" spans="1:5" ht="12.75" customHeight="1">
      <c r="A2666" s="146"/>
      <c r="B2666" s="144"/>
      <c r="C2666" s="167"/>
      <c r="D2666" s="167"/>
      <c r="E2666" s="167"/>
    </row>
    <row r="2667" spans="1:5" ht="12.75" customHeight="1">
      <c r="A2667" s="146"/>
      <c r="B2667" s="144"/>
      <c r="C2667" s="167"/>
      <c r="D2667" s="167"/>
      <c r="E2667" s="167"/>
    </row>
    <row r="2668" spans="1:5" ht="12.75" customHeight="1">
      <c r="A2668" s="146"/>
      <c r="B2668" s="144"/>
      <c r="C2668" s="167"/>
      <c r="D2668" s="167"/>
      <c r="E2668" s="167"/>
    </row>
    <row r="2669" spans="1:5" ht="12.75" customHeight="1">
      <c r="A2669" s="146"/>
      <c r="B2669" s="144"/>
      <c r="C2669" s="167"/>
      <c r="D2669" s="167"/>
      <c r="E2669" s="167"/>
    </row>
    <row r="2670" spans="1:5" ht="12.75" customHeight="1">
      <c r="A2670" s="146"/>
      <c r="B2670" s="144"/>
      <c r="C2670" s="167"/>
      <c r="D2670" s="167"/>
      <c r="E2670" s="167"/>
    </row>
    <row r="2671" spans="1:5" ht="12.75" customHeight="1">
      <c r="A2671" s="146"/>
      <c r="B2671" s="144"/>
      <c r="C2671" s="167"/>
      <c r="D2671" s="167"/>
      <c r="E2671" s="167"/>
    </row>
    <row r="2672" spans="1:5" ht="12.75" customHeight="1">
      <c r="A2672" s="146"/>
      <c r="B2672" s="144"/>
      <c r="C2672" s="167"/>
      <c r="D2672" s="167"/>
      <c r="E2672" s="167"/>
    </row>
    <row r="2673" spans="1:5" ht="12.75" customHeight="1">
      <c r="A2673" s="146"/>
      <c r="B2673" s="144"/>
      <c r="C2673" s="167"/>
      <c r="D2673" s="167"/>
      <c r="E2673" s="167"/>
    </row>
    <row r="2674" spans="1:5" ht="12.75" customHeight="1">
      <c r="A2674" s="146"/>
      <c r="B2674" s="144"/>
      <c r="C2674" s="167"/>
      <c r="D2674" s="167"/>
      <c r="E2674" s="167"/>
    </row>
    <row r="2675" spans="1:5" ht="12.75" customHeight="1">
      <c r="A2675" s="146"/>
      <c r="B2675" s="144"/>
      <c r="C2675" s="167"/>
      <c r="D2675" s="167"/>
      <c r="E2675" s="167"/>
    </row>
    <row r="2676" spans="1:5" ht="12.75" customHeight="1">
      <c r="A2676" s="146"/>
      <c r="B2676" s="144"/>
      <c r="C2676" s="167"/>
      <c r="D2676" s="167"/>
      <c r="E2676" s="167"/>
    </row>
    <row r="2677" spans="1:5" ht="12.75" customHeight="1">
      <c r="A2677" s="146"/>
      <c r="B2677" s="144"/>
      <c r="C2677" s="167"/>
      <c r="D2677" s="167"/>
      <c r="E2677" s="167"/>
    </row>
    <row r="2678" spans="1:5" ht="12.75" customHeight="1">
      <c r="A2678" s="146"/>
      <c r="B2678" s="144"/>
      <c r="C2678" s="167"/>
      <c r="D2678" s="167"/>
      <c r="E2678" s="167"/>
    </row>
    <row r="2679" spans="1:5" ht="12.75" customHeight="1">
      <c r="A2679" s="146"/>
      <c r="B2679" s="144"/>
      <c r="C2679" s="167"/>
      <c r="D2679" s="167"/>
      <c r="E2679" s="167"/>
    </row>
    <row r="2680" spans="1:5" ht="12.75" customHeight="1">
      <c r="A2680" s="146"/>
      <c r="B2680" s="144"/>
      <c r="C2680" s="167"/>
      <c r="D2680" s="167"/>
      <c r="E2680" s="167"/>
    </row>
    <row r="2681" spans="1:5" ht="12.75" customHeight="1">
      <c r="A2681" s="146"/>
      <c r="B2681" s="144"/>
      <c r="C2681" s="167"/>
      <c r="D2681" s="167"/>
      <c r="E2681" s="167"/>
    </row>
    <row r="2682" spans="1:5" ht="12.75" customHeight="1">
      <c r="A2682" s="146"/>
      <c r="B2682" s="144"/>
      <c r="C2682" s="167"/>
      <c r="D2682" s="167"/>
      <c r="E2682" s="167"/>
    </row>
    <row r="2683" spans="1:5" ht="12.75" customHeight="1">
      <c r="A2683" s="146"/>
      <c r="B2683" s="144"/>
      <c r="C2683" s="167"/>
      <c r="D2683" s="167"/>
      <c r="E2683" s="167"/>
    </row>
    <row r="2684" spans="1:5" ht="12.75" customHeight="1">
      <c r="A2684" s="146"/>
      <c r="B2684" s="144"/>
      <c r="C2684" s="167"/>
      <c r="D2684" s="167"/>
      <c r="E2684" s="167"/>
    </row>
    <row r="2685" spans="1:5" ht="12.75" customHeight="1">
      <c r="A2685" s="146"/>
      <c r="B2685" s="144"/>
      <c r="C2685" s="167"/>
      <c r="D2685" s="167"/>
      <c r="E2685" s="167"/>
    </row>
    <row r="2686" spans="1:5" ht="12.75" customHeight="1">
      <c r="A2686" s="146"/>
      <c r="B2686" s="144"/>
      <c r="C2686" s="167"/>
      <c r="D2686" s="167"/>
      <c r="E2686" s="167"/>
    </row>
    <row r="2687" spans="1:5" ht="12.75" customHeight="1">
      <c r="A2687" s="146"/>
      <c r="B2687" s="144"/>
      <c r="C2687" s="167"/>
      <c r="D2687" s="167"/>
      <c r="E2687" s="167"/>
    </row>
    <row r="2688" spans="1:5" ht="12.75" customHeight="1">
      <c r="A2688" s="146"/>
      <c r="B2688" s="144"/>
      <c r="C2688" s="167"/>
      <c r="D2688" s="167"/>
      <c r="E2688" s="167"/>
    </row>
    <row r="2689" spans="1:5" ht="12.75" customHeight="1">
      <c r="A2689" s="146"/>
      <c r="B2689" s="144"/>
      <c r="C2689" s="167"/>
      <c r="D2689" s="167"/>
      <c r="E2689" s="167"/>
    </row>
    <row r="2690" spans="1:5" ht="12.75" customHeight="1">
      <c r="A2690" s="146"/>
      <c r="B2690" s="144"/>
      <c r="C2690" s="167"/>
      <c r="D2690" s="167"/>
      <c r="E2690" s="167"/>
    </row>
    <row r="2691" spans="1:5" ht="12.75" customHeight="1">
      <c r="A2691" s="146"/>
      <c r="B2691" s="144"/>
      <c r="C2691" s="167"/>
      <c r="D2691" s="167"/>
      <c r="E2691" s="167"/>
    </row>
    <row r="2692" spans="1:5" ht="12.75" customHeight="1">
      <c r="A2692" s="146"/>
      <c r="B2692" s="144"/>
      <c r="C2692" s="167"/>
      <c r="D2692" s="167"/>
      <c r="E2692" s="167"/>
    </row>
    <row r="2693" spans="1:5" ht="12.75" customHeight="1">
      <c r="A2693" s="146"/>
      <c r="B2693" s="144"/>
      <c r="C2693" s="167"/>
      <c r="D2693" s="167"/>
      <c r="E2693" s="167"/>
    </row>
    <row r="2694" spans="1:5" ht="12.75" customHeight="1">
      <c r="A2694" s="146"/>
      <c r="B2694" s="144"/>
      <c r="C2694" s="167"/>
      <c r="D2694" s="167"/>
      <c r="E2694" s="167"/>
    </row>
    <row r="2695" spans="1:5" ht="12.75" customHeight="1">
      <c r="A2695" s="146"/>
      <c r="B2695" s="144"/>
      <c r="C2695" s="167"/>
      <c r="D2695" s="167"/>
      <c r="E2695" s="167"/>
    </row>
    <row r="2696" spans="1:5" ht="12.75" customHeight="1">
      <c r="A2696" s="146"/>
      <c r="B2696" s="144"/>
      <c r="C2696" s="167"/>
      <c r="D2696" s="167"/>
      <c r="E2696" s="167"/>
    </row>
    <row r="2697" spans="1:5" ht="12.75" customHeight="1">
      <c r="A2697" s="146"/>
      <c r="B2697" s="144"/>
      <c r="C2697" s="167"/>
      <c r="D2697" s="167"/>
      <c r="E2697" s="167"/>
    </row>
    <row r="2698" spans="1:5" ht="12.75" customHeight="1">
      <c r="A2698" s="146"/>
      <c r="B2698" s="144"/>
      <c r="C2698" s="167"/>
      <c r="D2698" s="167"/>
      <c r="E2698" s="167"/>
    </row>
    <row r="2699" spans="1:5" ht="12.75" customHeight="1">
      <c r="A2699" s="146"/>
      <c r="B2699" s="144"/>
      <c r="C2699" s="167"/>
      <c r="D2699" s="167"/>
      <c r="E2699" s="167"/>
    </row>
    <row r="2700" spans="1:5" ht="12.75" customHeight="1">
      <c r="A2700" s="146"/>
      <c r="B2700" s="144"/>
      <c r="C2700" s="167"/>
      <c r="D2700" s="167"/>
      <c r="E2700" s="167"/>
    </row>
    <row r="2701" spans="1:5" ht="12.75" customHeight="1">
      <c r="A2701" s="146"/>
      <c r="B2701" s="144"/>
      <c r="C2701" s="167"/>
      <c r="D2701" s="167"/>
      <c r="E2701" s="167"/>
    </row>
    <row r="2702" spans="1:5" ht="12.75" customHeight="1">
      <c r="A2702" s="146"/>
      <c r="B2702" s="144"/>
      <c r="C2702" s="167"/>
      <c r="D2702" s="167"/>
      <c r="E2702" s="167"/>
    </row>
    <row r="2703" spans="1:5" ht="12.75" customHeight="1">
      <c r="A2703" s="146"/>
      <c r="B2703" s="144"/>
      <c r="C2703" s="167"/>
      <c r="D2703" s="167"/>
      <c r="E2703" s="167"/>
    </row>
    <row r="2704" spans="1:5" ht="12.75" customHeight="1">
      <c r="A2704" s="146"/>
      <c r="B2704" s="144"/>
      <c r="C2704" s="167"/>
      <c r="D2704" s="167"/>
      <c r="E2704" s="167"/>
    </row>
    <row r="2705" spans="1:5" ht="12.75" customHeight="1">
      <c r="A2705" s="146"/>
      <c r="B2705" s="144"/>
      <c r="C2705" s="167"/>
      <c r="D2705" s="167"/>
      <c r="E2705" s="167"/>
    </row>
    <row r="2706" spans="1:5" ht="12.75" customHeight="1">
      <c r="A2706" s="146"/>
      <c r="B2706" s="144"/>
      <c r="C2706" s="167"/>
      <c r="D2706" s="167"/>
      <c r="E2706" s="167"/>
    </row>
    <row r="2707" spans="1:5" ht="12.75" customHeight="1">
      <c r="A2707" s="146"/>
      <c r="B2707" s="144"/>
      <c r="C2707" s="167"/>
      <c r="D2707" s="167"/>
      <c r="E2707" s="167"/>
    </row>
    <row r="2708" spans="1:5" ht="12.75" customHeight="1">
      <c r="A2708" s="146"/>
      <c r="B2708" s="144"/>
      <c r="C2708" s="167"/>
      <c r="D2708" s="167"/>
      <c r="E2708" s="167"/>
    </row>
    <row r="2709" spans="1:5" ht="12.75" customHeight="1">
      <c r="A2709" s="146"/>
      <c r="B2709" s="144"/>
      <c r="C2709" s="167"/>
      <c r="D2709" s="167"/>
      <c r="E2709" s="167"/>
    </row>
    <row r="2710" spans="1:5" ht="12.75" customHeight="1">
      <c r="A2710" s="146"/>
      <c r="B2710" s="144"/>
      <c r="C2710" s="167"/>
      <c r="D2710" s="167"/>
      <c r="E2710" s="167"/>
    </row>
    <row r="2711" spans="1:5" ht="12.75" customHeight="1">
      <c r="A2711" s="146"/>
      <c r="B2711" s="144"/>
      <c r="C2711" s="167"/>
      <c r="D2711" s="167"/>
      <c r="E2711" s="167"/>
    </row>
    <row r="2712" spans="1:5" ht="12.75" customHeight="1">
      <c r="A2712" s="146"/>
      <c r="B2712" s="144"/>
      <c r="C2712" s="167"/>
      <c r="D2712" s="167"/>
      <c r="E2712" s="167"/>
    </row>
    <row r="2713" spans="1:5" ht="12.75" customHeight="1">
      <c r="A2713" s="146"/>
      <c r="B2713" s="144"/>
      <c r="C2713" s="167"/>
      <c r="D2713" s="167"/>
      <c r="E2713" s="167"/>
    </row>
  </sheetData>
  <mergeCells count="2">
    <mergeCell ref="A1:F1"/>
    <mergeCell ref="A2:F2"/>
  </mergeCells>
  <printOptions/>
  <pageMargins left="0.7874015748031497" right="0.7874015748031497" top="0.7874015748031497" bottom="0.8" header="0.5118110236220472" footer="0.5118110236220472"/>
  <pageSetup horizontalDpi="300" verticalDpi="300" orientation="portrait" paperSize="9" scale="75" r:id="rId1"/>
  <headerFooter alignWithMargins="0">
    <oddHeader xml:space="preserve">&amp;C&amp;"Arial,Vet"&amp;12Form &amp;A&amp;R&amp;F; &amp;P/&amp;N      </oddHeader>
    <oddFooter>&amp;R&amp;D</oddFooter>
  </headerFooter>
</worksheet>
</file>

<file path=xl/worksheets/sheet39.xml><?xml version="1.0" encoding="utf-8"?>
<worksheet xmlns="http://schemas.openxmlformats.org/spreadsheetml/2006/main" xmlns:r="http://schemas.openxmlformats.org/officeDocument/2006/relationships">
  <sheetPr codeName="Blad86"/>
  <dimension ref="A1:J28"/>
  <sheetViews>
    <sheetView workbookViewId="0" topLeftCell="A1">
      <selection activeCell="A12" sqref="A12:B12"/>
    </sheetView>
  </sheetViews>
  <sheetFormatPr defaultColWidth="9.140625" defaultRowHeight="12.75" customHeight="1"/>
  <cols>
    <col min="1" max="1" width="14.421875" style="110" bestFit="1" customWidth="1"/>
    <col min="2" max="2" width="21.421875" style="111" customWidth="1"/>
    <col min="3" max="3" width="21.421875" style="10" customWidth="1"/>
    <col min="4" max="4" width="28.57421875" style="111" customWidth="1"/>
    <col min="5" max="5" width="17.140625" style="8" customWidth="1"/>
    <col min="6" max="6" width="11.7109375" style="8" customWidth="1"/>
    <col min="7" max="16384" width="9.140625" style="8" customWidth="1"/>
  </cols>
  <sheetData>
    <row r="1" spans="1:10" s="29" customFormat="1" ht="54.75" customHeight="1">
      <c r="A1" s="293" t="s">
        <v>157</v>
      </c>
      <c r="B1" s="294"/>
      <c r="C1" s="294"/>
      <c r="D1" s="295"/>
      <c r="E1" s="140"/>
      <c r="F1" s="140"/>
      <c r="G1" s="140"/>
      <c r="H1" s="140"/>
      <c r="I1" s="140"/>
      <c r="J1" s="140"/>
    </row>
    <row r="2" spans="1:10" s="29" customFormat="1" ht="34.5" customHeight="1">
      <c r="A2" s="296" t="s">
        <v>158</v>
      </c>
      <c r="B2" s="303"/>
      <c r="C2" s="303"/>
      <c r="D2" s="304"/>
      <c r="E2" s="38"/>
      <c r="F2" s="38"/>
      <c r="G2" s="38"/>
      <c r="H2" s="38"/>
      <c r="I2" s="38"/>
      <c r="J2" s="38"/>
    </row>
    <row r="3" spans="1:4" s="19" customFormat="1" ht="51">
      <c r="A3" s="108" t="s">
        <v>18</v>
      </c>
      <c r="B3" s="96" t="s">
        <v>24</v>
      </c>
      <c r="C3" s="6" t="s">
        <v>159</v>
      </c>
      <c r="D3" s="96" t="s">
        <v>160</v>
      </c>
    </row>
    <row r="4" spans="1:3" ht="12.75" customHeight="1">
      <c r="A4" s="110" t="s">
        <v>330</v>
      </c>
      <c r="B4" s="110">
        <v>803401</v>
      </c>
      <c r="C4" s="163">
        <v>68</v>
      </c>
    </row>
    <row r="5" spans="1:3" ht="12.75" customHeight="1">
      <c r="A5" s="47" t="s">
        <v>324</v>
      </c>
      <c r="B5" s="110">
        <v>803312</v>
      </c>
      <c r="C5" s="163">
        <v>70</v>
      </c>
    </row>
    <row r="6" spans="1:3" ht="12.75" customHeight="1">
      <c r="A6" s="47" t="s">
        <v>337</v>
      </c>
      <c r="B6" s="110">
        <v>803508</v>
      </c>
      <c r="C6" s="163">
        <v>70</v>
      </c>
    </row>
    <row r="7" spans="1:3" ht="12.75" customHeight="1">
      <c r="A7" s="146" t="s">
        <v>351</v>
      </c>
      <c r="B7" s="148">
        <v>803708</v>
      </c>
      <c r="C7" s="163">
        <v>46</v>
      </c>
    </row>
    <row r="8" spans="1:3" ht="12.75" customHeight="1">
      <c r="A8" s="147" t="s">
        <v>365</v>
      </c>
      <c r="B8" s="147" t="s">
        <v>448</v>
      </c>
      <c r="C8" s="163">
        <v>80</v>
      </c>
    </row>
    <row r="9" spans="1:3" ht="12.75" customHeight="1">
      <c r="A9" s="110" t="s">
        <v>371</v>
      </c>
      <c r="B9" s="110" t="s">
        <v>450</v>
      </c>
      <c r="C9" s="163">
        <v>61</v>
      </c>
    </row>
    <row r="10" spans="1:3" ht="12.75" customHeight="1">
      <c r="A10" s="110" t="s">
        <v>369</v>
      </c>
      <c r="B10" s="110">
        <v>804002</v>
      </c>
      <c r="C10" s="163">
        <v>44</v>
      </c>
    </row>
    <row r="11" spans="1:3" ht="12.75" customHeight="1">
      <c r="A11" s="110" t="s">
        <v>367</v>
      </c>
      <c r="B11" s="110" t="s">
        <v>449</v>
      </c>
      <c r="C11" s="163">
        <v>27</v>
      </c>
    </row>
    <row r="12" spans="1:3" ht="12.75" customHeight="1">
      <c r="A12" s="110" t="s">
        <v>341</v>
      </c>
      <c r="B12" s="149">
        <v>803612</v>
      </c>
      <c r="C12" s="163">
        <v>69</v>
      </c>
    </row>
    <row r="13" spans="2:3" ht="12.75" customHeight="1">
      <c r="B13" s="110"/>
      <c r="C13" s="163"/>
    </row>
    <row r="14" spans="2:3" ht="12.75" customHeight="1">
      <c r="B14" s="110"/>
      <c r="C14" s="163"/>
    </row>
    <row r="15" spans="2:3" ht="12.75" customHeight="1">
      <c r="B15" s="110"/>
      <c r="C15" s="163"/>
    </row>
    <row r="16" spans="2:3" ht="12.75" customHeight="1">
      <c r="B16" s="110"/>
      <c r="C16" s="163"/>
    </row>
    <row r="17" spans="2:3" ht="12.75" customHeight="1">
      <c r="B17" s="110"/>
      <c r="C17" s="163"/>
    </row>
    <row r="18" spans="2:3" ht="12.75" customHeight="1">
      <c r="B18" s="110"/>
      <c r="C18" s="163"/>
    </row>
    <row r="19" spans="2:3" ht="12.75" customHeight="1">
      <c r="B19" s="110"/>
      <c r="C19" s="163"/>
    </row>
    <row r="20" spans="2:3" ht="12.75" customHeight="1">
      <c r="B20" s="110"/>
      <c r="C20" s="163"/>
    </row>
    <row r="21" spans="2:3" ht="12.75" customHeight="1">
      <c r="B21" s="110"/>
      <c r="C21" s="163"/>
    </row>
    <row r="22" spans="2:3" ht="12.75" customHeight="1">
      <c r="B22" s="110"/>
      <c r="C22" s="163"/>
    </row>
    <row r="23" spans="2:3" ht="12.75" customHeight="1">
      <c r="B23" s="110"/>
      <c r="C23" s="163"/>
    </row>
    <row r="24" ht="12.75" customHeight="1">
      <c r="B24" s="110"/>
    </row>
    <row r="25" spans="1:2" ht="12.75" customHeight="1">
      <c r="A25" s="47"/>
      <c r="B25" s="110"/>
    </row>
    <row r="26" spans="1:2" ht="12.75" customHeight="1">
      <c r="A26" s="47"/>
      <c r="B26" s="110"/>
    </row>
    <row r="27" spans="1:3" ht="12.75" customHeight="1">
      <c r="A27" s="146"/>
      <c r="B27" s="144"/>
      <c r="C27" s="163"/>
    </row>
    <row r="28" spans="1:2" ht="12.75" customHeight="1">
      <c r="A28" s="146"/>
      <c r="B28" s="144"/>
    </row>
  </sheetData>
  <mergeCells count="2">
    <mergeCell ref="A1:D1"/>
    <mergeCell ref="A2:D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4.xml><?xml version="1.0" encoding="utf-8"?>
<worksheet xmlns="http://schemas.openxmlformats.org/spreadsheetml/2006/main" xmlns:r="http://schemas.openxmlformats.org/officeDocument/2006/relationships">
  <sheetPr codeName="Blad70">
    <pageSetUpPr fitToPage="1"/>
  </sheetPr>
  <dimension ref="A1:S50"/>
  <sheetViews>
    <sheetView workbookViewId="0" topLeftCell="A1">
      <selection activeCell="D2" sqref="D2:I2"/>
    </sheetView>
  </sheetViews>
  <sheetFormatPr defaultColWidth="9.140625" defaultRowHeight="12.75" customHeight="1"/>
  <cols>
    <col min="1" max="1" width="17.140625" style="47" customWidth="1"/>
    <col min="2" max="2" width="24.140625" style="48" bestFit="1" customWidth="1"/>
    <col min="3" max="3" width="17.140625" style="48" customWidth="1"/>
    <col min="4" max="9" width="9.140625" style="48" customWidth="1"/>
    <col min="10" max="11" width="13.28125" style="48" customWidth="1"/>
    <col min="12" max="12" width="11.57421875" style="48" customWidth="1"/>
    <col min="13" max="14" width="9.140625" style="48" customWidth="1"/>
    <col min="15" max="15" width="32.00390625" style="154" bestFit="1" customWidth="1"/>
    <col min="16" max="16" width="9.140625" style="49" customWidth="1"/>
    <col min="17" max="17" width="17.28125" style="49" customWidth="1"/>
    <col min="18" max="18" width="26.7109375" style="49" bestFit="1" customWidth="1"/>
    <col min="19" max="16384" width="9.140625" style="49" customWidth="1"/>
  </cols>
  <sheetData>
    <row r="1" spans="1:15" s="60" customFormat="1" ht="34.5" customHeight="1">
      <c r="A1" s="266" t="s">
        <v>23</v>
      </c>
      <c r="B1" s="267"/>
      <c r="C1" s="267"/>
      <c r="D1" s="267"/>
      <c r="E1" s="267"/>
      <c r="F1" s="267"/>
      <c r="G1" s="267"/>
      <c r="H1" s="267"/>
      <c r="I1" s="267"/>
      <c r="J1" s="267"/>
      <c r="K1" s="267"/>
      <c r="L1" s="267"/>
      <c r="M1" s="267"/>
      <c r="N1" s="268"/>
      <c r="O1" s="153"/>
    </row>
    <row r="2" spans="1:15" s="19" customFormat="1" ht="38.25">
      <c r="A2" s="142" t="s">
        <v>319</v>
      </c>
      <c r="B2" s="143" t="s">
        <v>320</v>
      </c>
      <c r="C2" s="142" t="s">
        <v>321</v>
      </c>
      <c r="D2" s="282" t="s">
        <v>26</v>
      </c>
      <c r="E2" s="283"/>
      <c r="F2" s="283"/>
      <c r="G2" s="283"/>
      <c r="H2" s="283"/>
      <c r="I2" s="284"/>
      <c r="J2" s="280" t="s">
        <v>27</v>
      </c>
      <c r="K2" s="280"/>
      <c r="L2" s="281" t="s">
        <v>28</v>
      </c>
      <c r="M2" s="281"/>
      <c r="N2" s="62" t="s">
        <v>29</v>
      </c>
      <c r="O2" s="21"/>
    </row>
    <row r="3" spans="1:16" s="19" customFormat="1" ht="25.5">
      <c r="A3" s="57"/>
      <c r="B3" s="196"/>
      <c r="C3" s="197"/>
      <c r="D3" s="198" t="s">
        <v>30</v>
      </c>
      <c r="E3" s="199" t="s">
        <v>31</v>
      </c>
      <c r="F3" s="198" t="s">
        <v>32</v>
      </c>
      <c r="G3" s="198" t="s">
        <v>33</v>
      </c>
      <c r="H3" s="198" t="s">
        <v>34</v>
      </c>
      <c r="I3" s="198" t="s">
        <v>292</v>
      </c>
      <c r="J3" s="70" t="s">
        <v>35</v>
      </c>
      <c r="K3" s="70" t="s">
        <v>36</v>
      </c>
      <c r="L3" s="198" t="s">
        <v>37</v>
      </c>
      <c r="M3" s="200" t="s">
        <v>38</v>
      </c>
      <c r="N3" s="201"/>
      <c r="O3" s="21"/>
      <c r="P3" s="19" t="s">
        <v>542</v>
      </c>
    </row>
    <row r="4" spans="1:19" ht="12.75" customHeight="1">
      <c r="A4" s="144">
        <v>803308</v>
      </c>
      <c r="B4" s="145" t="s">
        <v>325</v>
      </c>
      <c r="C4" s="146" t="s">
        <v>323</v>
      </c>
      <c r="D4" s="48" t="s">
        <v>530</v>
      </c>
      <c r="E4" s="48" t="s">
        <v>530</v>
      </c>
      <c r="F4" s="48" t="s">
        <v>530</v>
      </c>
      <c r="J4" s="145"/>
      <c r="K4" s="145"/>
      <c r="L4" s="145"/>
      <c r="M4" s="145"/>
      <c r="N4" s="145" t="s">
        <v>373</v>
      </c>
      <c r="O4" s="20" t="str">
        <f>CLEAN(INDEX(2!$B$3:$AE$3,,MATCH(3!C4,2!$B$4:$AE$4,FALSE)))</f>
        <v>Zona AProvincia di Piacenza</v>
      </c>
      <c r="Q4" s="169"/>
      <c r="R4" s="219"/>
      <c r="S4" s="170"/>
    </row>
    <row r="5" spans="1:19" ht="12.75" customHeight="1">
      <c r="A5" s="144">
        <v>803304</v>
      </c>
      <c r="B5" s="145" t="s">
        <v>322</v>
      </c>
      <c r="C5" s="146" t="s">
        <v>324</v>
      </c>
      <c r="D5" s="48" t="s">
        <v>530</v>
      </c>
      <c r="E5" s="48" t="s">
        <v>530</v>
      </c>
      <c r="F5" s="48" t="s">
        <v>530</v>
      </c>
      <c r="J5" s="145"/>
      <c r="K5" s="145"/>
      <c r="L5" s="145"/>
      <c r="M5" s="145"/>
      <c r="N5" s="145" t="s">
        <v>373</v>
      </c>
      <c r="O5" s="20" t="str">
        <f>CLEAN(INDEX(2!$B$3:$AE$3,,MATCH(3!C5,2!$B$4:$AE$4,FALSE)))</f>
        <v>Agglomerato R1Piacenza</v>
      </c>
      <c r="Q5" s="169"/>
      <c r="R5" s="219">
        <f aca="true" t="shared" si="0" ref="R5:R13">CLEAN(Q5)</f>
      </c>
      <c r="S5" s="170"/>
    </row>
    <row r="6" spans="1:19" ht="12.75" customHeight="1">
      <c r="A6" s="144">
        <v>803312</v>
      </c>
      <c r="B6" s="145" t="s">
        <v>327</v>
      </c>
      <c r="C6" s="146" t="s">
        <v>324</v>
      </c>
      <c r="D6" s="48" t="s">
        <v>530</v>
      </c>
      <c r="E6" s="48" t="s">
        <v>530</v>
      </c>
      <c r="F6" s="48" t="s">
        <v>530</v>
      </c>
      <c r="I6" s="48" t="s">
        <v>530</v>
      </c>
      <c r="J6" s="145" t="s">
        <v>374</v>
      </c>
      <c r="K6" s="145"/>
      <c r="L6" s="145"/>
      <c r="M6" s="145"/>
      <c r="N6" s="145" t="s">
        <v>373</v>
      </c>
      <c r="O6" s="20" t="str">
        <f>CLEAN(INDEX(2!$B$3:$AE$3,,MATCH(3!C6,2!$B$4:$AE$4,FALSE)))</f>
        <v>Agglomerato R1Piacenza</v>
      </c>
      <c r="Q6" s="169"/>
      <c r="R6" s="219">
        <f t="shared" si="0"/>
      </c>
      <c r="S6" s="170"/>
    </row>
    <row r="7" spans="1:19" ht="12.75" customHeight="1">
      <c r="A7" s="144">
        <v>803316</v>
      </c>
      <c r="B7" s="145" t="s">
        <v>328</v>
      </c>
      <c r="C7" s="146" t="s">
        <v>324</v>
      </c>
      <c r="E7" s="48" t="s">
        <v>530</v>
      </c>
      <c r="F7" s="48" t="s">
        <v>530</v>
      </c>
      <c r="J7" s="145"/>
      <c r="K7" s="145"/>
      <c r="L7" s="145"/>
      <c r="M7" s="145"/>
      <c r="N7" s="145" t="s">
        <v>373</v>
      </c>
      <c r="O7" s="20" t="str">
        <f>CLEAN(INDEX(2!$B$3:$AE$3,,MATCH(3!C7,2!$B$4:$AE$4,FALSE)))</f>
        <v>Agglomerato R1Piacenza</v>
      </c>
      <c r="Q7" s="169"/>
      <c r="R7" s="219">
        <f t="shared" si="0"/>
      </c>
      <c r="S7" s="170"/>
    </row>
    <row r="8" spans="1:19" ht="12.75" customHeight="1">
      <c r="A8" s="144">
        <v>803401</v>
      </c>
      <c r="B8" s="145" t="s">
        <v>329</v>
      </c>
      <c r="C8" s="146" t="s">
        <v>330</v>
      </c>
      <c r="E8" s="48" t="s">
        <v>530</v>
      </c>
      <c r="F8" s="48" t="s">
        <v>530</v>
      </c>
      <c r="J8" s="145" t="s">
        <v>374</v>
      </c>
      <c r="K8" s="145"/>
      <c r="L8" s="145"/>
      <c r="M8" s="145"/>
      <c r="N8" s="145" t="s">
        <v>373</v>
      </c>
      <c r="O8" s="20" t="str">
        <f>CLEAN(INDEX(2!$B$3:$AE$3,,MATCH(3!C8,2!$B$4:$AE$4,FALSE)))</f>
        <v>Agglomerato R2Parma</v>
      </c>
      <c r="Q8" s="169"/>
      <c r="R8" s="219">
        <f t="shared" si="0"/>
      </c>
      <c r="S8" s="170"/>
    </row>
    <row r="9" spans="1:19" ht="12.75" customHeight="1">
      <c r="A9" s="144">
        <v>803402</v>
      </c>
      <c r="B9" s="145" t="s">
        <v>331</v>
      </c>
      <c r="C9" s="146" t="s">
        <v>330</v>
      </c>
      <c r="E9" s="48" t="s">
        <v>530</v>
      </c>
      <c r="F9" s="48" t="s">
        <v>530</v>
      </c>
      <c r="I9" s="48" t="s">
        <v>530</v>
      </c>
      <c r="J9" s="145"/>
      <c r="K9" s="145"/>
      <c r="L9" s="145"/>
      <c r="M9" s="145"/>
      <c r="N9" s="145" t="s">
        <v>373</v>
      </c>
      <c r="O9" s="20" t="str">
        <f>CLEAN(INDEX(2!$B$3:$AE$3,,MATCH(3!C9,2!$B$4:$AE$4,FALSE)))</f>
        <v>Agglomerato R2Parma</v>
      </c>
      <c r="Q9" s="169"/>
      <c r="R9" s="219">
        <f t="shared" si="0"/>
      </c>
      <c r="S9" s="170"/>
    </row>
    <row r="10" spans="1:19" ht="12.75" customHeight="1">
      <c r="A10" s="144">
        <v>803408</v>
      </c>
      <c r="B10" s="145" t="s">
        <v>527</v>
      </c>
      <c r="C10" s="146" t="s">
        <v>330</v>
      </c>
      <c r="D10" s="48" t="s">
        <v>530</v>
      </c>
      <c r="E10" s="48" t="s">
        <v>530</v>
      </c>
      <c r="F10" s="48" t="s">
        <v>530</v>
      </c>
      <c r="G10" s="48" t="s">
        <v>530</v>
      </c>
      <c r="H10" s="48" t="s">
        <v>530</v>
      </c>
      <c r="I10" s="48" t="s">
        <v>530</v>
      </c>
      <c r="J10" s="145" t="s">
        <v>374</v>
      </c>
      <c r="K10" s="145"/>
      <c r="L10" s="145"/>
      <c r="M10" s="145"/>
      <c r="N10" s="145" t="s">
        <v>373</v>
      </c>
      <c r="O10" s="20" t="str">
        <f>CLEAN(INDEX(2!$B$3:$AE$3,,MATCH(3!C10,2!$B$4:$AE$4,FALSE)))</f>
        <v>Agglomerato R2Parma</v>
      </c>
      <c r="Q10" s="169"/>
      <c r="R10" s="219">
        <f t="shared" si="0"/>
      </c>
      <c r="S10" s="170"/>
    </row>
    <row r="11" spans="1:19" ht="12.75" customHeight="1">
      <c r="A11" s="147">
        <v>803505</v>
      </c>
      <c r="B11" s="148" t="s">
        <v>334</v>
      </c>
      <c r="C11" s="146" t="s">
        <v>335</v>
      </c>
      <c r="E11" s="48" t="s">
        <v>530</v>
      </c>
      <c r="F11" s="48" t="s">
        <v>530</v>
      </c>
      <c r="I11" s="48" t="s">
        <v>530</v>
      </c>
      <c r="J11" s="148"/>
      <c r="K11" s="148"/>
      <c r="L11" s="148"/>
      <c r="M11" s="148"/>
      <c r="N11" s="148" t="s">
        <v>373</v>
      </c>
      <c r="O11" s="20" t="str">
        <f>CLEAN(INDEX(2!$B$3:$AE$3,,MATCH(3!C11,2!$B$4:$AE$4,FALSE)))</f>
        <v>Zona AProvincia di Reggio Emilia</v>
      </c>
      <c r="Q11" s="169"/>
      <c r="R11" s="219">
        <f t="shared" si="0"/>
      </c>
      <c r="S11" s="170"/>
    </row>
    <row r="12" spans="1:19" ht="12.75" customHeight="1">
      <c r="A12" s="147">
        <v>803503</v>
      </c>
      <c r="B12" s="148" t="s">
        <v>332</v>
      </c>
      <c r="C12" s="146" t="s">
        <v>333</v>
      </c>
      <c r="E12" s="48" t="s">
        <v>530</v>
      </c>
      <c r="F12" s="48" t="s">
        <v>530</v>
      </c>
      <c r="I12" s="48" t="s">
        <v>530</v>
      </c>
      <c r="J12" s="148"/>
      <c r="K12" s="148"/>
      <c r="L12" s="148"/>
      <c r="M12" s="148"/>
      <c r="N12" s="148" t="s">
        <v>373</v>
      </c>
      <c r="O12" s="20" t="str">
        <f>CLEAN(INDEX(2!$B$3:$AE$3,,MATCH(3!C12,2!$B$4:$AE$4,FALSE)))</f>
        <v>Zona BProvincia di Reggio Emilia</v>
      </c>
      <c r="Q12" s="169"/>
      <c r="R12" s="219">
        <f t="shared" si="0"/>
      </c>
      <c r="S12" s="170"/>
    </row>
    <row r="13" spans="1:19" ht="12.75" customHeight="1">
      <c r="A13" s="147">
        <v>803507</v>
      </c>
      <c r="B13" s="148" t="s">
        <v>336</v>
      </c>
      <c r="C13" s="146" t="s">
        <v>337</v>
      </c>
      <c r="E13" s="48" t="s">
        <v>530</v>
      </c>
      <c r="F13" s="48" t="s">
        <v>530</v>
      </c>
      <c r="I13" s="48" t="s">
        <v>530</v>
      </c>
      <c r="J13" s="148"/>
      <c r="K13" s="148"/>
      <c r="L13" s="148"/>
      <c r="M13" s="148"/>
      <c r="N13" s="148" t="s">
        <v>373</v>
      </c>
      <c r="O13" s="20" t="str">
        <f>CLEAN(INDEX(2!$B$3:$AE$3,,MATCH(3!C13,2!$B$4:$AE$4,FALSE)))</f>
        <v>Agglomerato R3Reggio Emilia</v>
      </c>
      <c r="Q13" s="169"/>
      <c r="R13" s="219">
        <f t="shared" si="0"/>
      </c>
      <c r="S13" s="170"/>
    </row>
    <row r="14" spans="1:19" ht="12.75" customHeight="1">
      <c r="A14" s="147">
        <v>803508</v>
      </c>
      <c r="B14" s="148" t="s">
        <v>338</v>
      </c>
      <c r="C14" s="146" t="s">
        <v>337</v>
      </c>
      <c r="D14" s="48" t="s">
        <v>530</v>
      </c>
      <c r="E14" s="48" t="s">
        <v>530</v>
      </c>
      <c r="F14" s="48" t="s">
        <v>530</v>
      </c>
      <c r="I14" s="48" t="s">
        <v>530</v>
      </c>
      <c r="J14" s="148" t="s">
        <v>374</v>
      </c>
      <c r="K14" s="148"/>
      <c r="L14" s="148"/>
      <c r="M14" s="148"/>
      <c r="N14" s="148" t="s">
        <v>373</v>
      </c>
      <c r="O14" s="20" t="str">
        <f>CLEAN(INDEX(2!$B$3:$AE$3,,MATCH(3!C14,2!$B$4:$AE$4,FALSE)))</f>
        <v>Agglomerato R3Reggio Emilia</v>
      </c>
      <c r="Q14" s="169"/>
      <c r="R14" s="219"/>
      <c r="S14" s="170"/>
    </row>
    <row r="15" spans="1:19" ht="12.75" customHeight="1">
      <c r="A15" s="147">
        <v>803509</v>
      </c>
      <c r="B15" s="148" t="s">
        <v>339</v>
      </c>
      <c r="C15" s="146" t="s">
        <v>337</v>
      </c>
      <c r="E15" s="48" t="s">
        <v>530</v>
      </c>
      <c r="F15" s="48" t="s">
        <v>530</v>
      </c>
      <c r="I15" s="48" t="s">
        <v>530</v>
      </c>
      <c r="J15" s="148"/>
      <c r="K15" s="148"/>
      <c r="L15" s="148"/>
      <c r="M15" s="148"/>
      <c r="N15" s="148" t="s">
        <v>373</v>
      </c>
      <c r="O15" s="20" t="str">
        <f>CLEAN(INDEX(2!$B$3:$AE$3,,MATCH(3!C15,2!$B$4:$AE$4,FALSE)))</f>
        <v>Agglomerato R3Reggio Emilia</v>
      </c>
      <c r="S15" s="170"/>
    </row>
    <row r="16" spans="1:19" ht="12.75" customHeight="1">
      <c r="A16" s="149">
        <v>803607</v>
      </c>
      <c r="B16" s="150" t="s">
        <v>342</v>
      </c>
      <c r="C16" s="146" t="s">
        <v>343</v>
      </c>
      <c r="E16" s="48" t="s">
        <v>530</v>
      </c>
      <c r="F16" s="48" t="s">
        <v>530</v>
      </c>
      <c r="I16" s="48" t="s">
        <v>530</v>
      </c>
      <c r="J16" s="150"/>
      <c r="K16" s="150"/>
      <c r="L16" s="150"/>
      <c r="M16" s="150"/>
      <c r="N16" s="150" t="s">
        <v>373</v>
      </c>
      <c r="O16" s="20" t="str">
        <f>CLEAN(INDEX(2!$B$3:$AE$3,,MATCH(3!C16,2!$B$4:$AE$4,FALSE)))</f>
        <v>Zona AProvincia di Modena</v>
      </c>
      <c r="S16" s="170"/>
    </row>
    <row r="17" spans="1:19" ht="12.75" customHeight="1">
      <c r="A17" s="149">
        <v>803616</v>
      </c>
      <c r="B17" s="150" t="s">
        <v>345</v>
      </c>
      <c r="C17" s="146" t="s">
        <v>346</v>
      </c>
      <c r="D17" s="48" t="s">
        <v>530</v>
      </c>
      <c r="E17" s="48" t="s">
        <v>530</v>
      </c>
      <c r="F17" s="48" t="s">
        <v>530</v>
      </c>
      <c r="J17" s="150"/>
      <c r="K17" s="150"/>
      <c r="L17" s="150"/>
      <c r="M17" s="150"/>
      <c r="N17" s="150" t="s">
        <v>375</v>
      </c>
      <c r="O17" s="20" t="str">
        <f>CLEAN(INDEX(2!$B$3:$AE$3,,MATCH(3!C17,2!$B$4:$AE$4,FALSE)))</f>
        <v>Zona BProvincia di Modena</v>
      </c>
      <c r="S17" s="170"/>
    </row>
    <row r="18" spans="1:19" ht="12.75" customHeight="1">
      <c r="A18" s="149">
        <v>803604</v>
      </c>
      <c r="B18" s="150" t="s">
        <v>340</v>
      </c>
      <c r="C18" s="146" t="s">
        <v>341</v>
      </c>
      <c r="E18" s="48" t="s">
        <v>530</v>
      </c>
      <c r="F18" s="48" t="s">
        <v>530</v>
      </c>
      <c r="I18" s="48" t="s">
        <v>530</v>
      </c>
      <c r="J18" s="150"/>
      <c r="K18" s="150"/>
      <c r="L18" s="150"/>
      <c r="M18" s="150"/>
      <c r="N18" s="150" t="s">
        <v>373</v>
      </c>
      <c r="O18" s="20" t="str">
        <f>CLEAN(INDEX(2!$B$3:$AE$3,,MATCH(3!C18,2!$B$4:$AE$4,FALSE)))</f>
        <v>Agglomerato R4Modena</v>
      </c>
      <c r="S18" s="170"/>
    </row>
    <row r="19" spans="1:19" ht="12.75" customHeight="1">
      <c r="A19" s="149">
        <v>803612</v>
      </c>
      <c r="B19" s="150" t="s">
        <v>344</v>
      </c>
      <c r="C19" s="146" t="s">
        <v>341</v>
      </c>
      <c r="E19" s="48" t="s">
        <v>530</v>
      </c>
      <c r="F19" s="48" t="s">
        <v>530</v>
      </c>
      <c r="H19" s="48" t="s">
        <v>530</v>
      </c>
      <c r="I19" s="48" t="s">
        <v>530</v>
      </c>
      <c r="J19" s="150" t="s">
        <v>374</v>
      </c>
      <c r="K19" s="150"/>
      <c r="L19" s="150"/>
      <c r="M19" s="150"/>
      <c r="N19" s="150" t="s">
        <v>373</v>
      </c>
      <c r="O19" s="20" t="str">
        <f>CLEAN(INDEX(2!$B$3:$AE$3,,MATCH(3!C19,2!$B$4:$AE$4,FALSE)))</f>
        <v>Agglomerato R4Modena</v>
      </c>
      <c r="S19" s="170"/>
    </row>
    <row r="20" spans="1:19" ht="12.75" customHeight="1">
      <c r="A20" s="149">
        <v>803620</v>
      </c>
      <c r="B20" s="150" t="s">
        <v>349</v>
      </c>
      <c r="C20" s="146" t="s">
        <v>341</v>
      </c>
      <c r="E20" s="48" t="s">
        <v>530</v>
      </c>
      <c r="F20" s="48" t="s">
        <v>530</v>
      </c>
      <c r="H20" s="48" t="s">
        <v>530</v>
      </c>
      <c r="I20" s="48" t="s">
        <v>530</v>
      </c>
      <c r="J20" s="150" t="s">
        <v>376</v>
      </c>
      <c r="K20" s="150"/>
      <c r="L20" s="150"/>
      <c r="M20" s="150"/>
      <c r="N20" s="150" t="s">
        <v>373</v>
      </c>
      <c r="O20" s="20" t="str">
        <f>CLEAN(INDEX(2!$B$3:$AE$3,,MATCH(3!C20,2!$B$4:$AE$4,FALSE)))</f>
        <v>Agglomerato R4Modena</v>
      </c>
      <c r="S20" s="170"/>
    </row>
    <row r="21" spans="1:19" ht="12.75" customHeight="1">
      <c r="A21" s="149">
        <v>803619</v>
      </c>
      <c r="B21" s="150" t="s">
        <v>347</v>
      </c>
      <c r="C21" s="146" t="s">
        <v>348</v>
      </c>
      <c r="E21" s="48" t="s">
        <v>530</v>
      </c>
      <c r="F21" s="48" t="s">
        <v>530</v>
      </c>
      <c r="H21" s="48" t="s">
        <v>530</v>
      </c>
      <c r="I21" s="48" t="s">
        <v>530</v>
      </c>
      <c r="J21" s="150"/>
      <c r="K21" s="150"/>
      <c r="L21" s="150"/>
      <c r="M21" s="150"/>
      <c r="N21" s="150" t="s">
        <v>373</v>
      </c>
      <c r="O21" s="20" t="str">
        <f>CLEAN(INDEX(2!$B$3:$AE$3,,MATCH(3!C21,2!$B$4:$AE$4,FALSE)))</f>
        <v>Agglomerato R5Fiorano Modenese</v>
      </c>
      <c r="S21" s="170"/>
    </row>
    <row r="22" spans="1:19" ht="12.75" customHeight="1">
      <c r="A22" s="147">
        <v>803717</v>
      </c>
      <c r="B22" s="148" t="s">
        <v>358</v>
      </c>
      <c r="C22" s="146" t="s">
        <v>359</v>
      </c>
      <c r="D22" s="48" t="s">
        <v>530</v>
      </c>
      <c r="E22" s="48" t="s">
        <v>530</v>
      </c>
      <c r="F22" s="48" t="s">
        <v>530</v>
      </c>
      <c r="J22" s="148"/>
      <c r="K22" s="148" t="s">
        <v>377</v>
      </c>
      <c r="L22" s="148"/>
      <c r="M22" s="148"/>
      <c r="N22" s="148" t="s">
        <v>375</v>
      </c>
      <c r="O22" s="20" t="str">
        <f>CLEAN(INDEX(2!$B$3:$AE$3,,MATCH(3!C22,2!$B$4:$AE$4,FALSE)))</f>
        <v>Zona BProvincia di Bologna</v>
      </c>
      <c r="S22" s="170"/>
    </row>
    <row r="23" spans="1:19" ht="12.75" customHeight="1">
      <c r="A23" s="147">
        <v>803701</v>
      </c>
      <c r="B23" s="148" t="s">
        <v>350</v>
      </c>
      <c r="C23" s="146" t="s">
        <v>351</v>
      </c>
      <c r="E23" s="48" t="s">
        <v>530</v>
      </c>
      <c r="F23" s="48" t="s">
        <v>530</v>
      </c>
      <c r="I23" s="48" t="s">
        <v>530</v>
      </c>
      <c r="J23" s="148"/>
      <c r="K23" s="148"/>
      <c r="L23" s="148"/>
      <c r="M23" s="148"/>
      <c r="N23" s="148" t="s">
        <v>373</v>
      </c>
      <c r="O23" s="20" t="str">
        <f>CLEAN(INDEX(2!$B$3:$AE$3,,MATCH(3!C23,2!$B$4:$AE$4,FALSE)))</f>
        <v>Agglomerato R6Bologna</v>
      </c>
      <c r="S23" s="170"/>
    </row>
    <row r="24" spans="1:19" ht="12.75" customHeight="1">
      <c r="A24" s="147">
        <v>803708</v>
      </c>
      <c r="B24" s="148" t="s">
        <v>354</v>
      </c>
      <c r="C24" s="146" t="s">
        <v>351</v>
      </c>
      <c r="E24" s="48" t="s">
        <v>530</v>
      </c>
      <c r="F24" s="48" t="s">
        <v>530</v>
      </c>
      <c r="H24" s="48" t="s">
        <v>530</v>
      </c>
      <c r="I24" s="48" t="s">
        <v>530</v>
      </c>
      <c r="J24" s="148"/>
      <c r="K24" s="148"/>
      <c r="L24" s="148"/>
      <c r="M24" s="148"/>
      <c r="N24" s="148" t="s">
        <v>373</v>
      </c>
      <c r="O24" s="20" t="str">
        <f>CLEAN(INDEX(2!$B$3:$AE$3,,MATCH(3!C24,2!$B$4:$AE$4,FALSE)))</f>
        <v>Agglomerato R6Bologna</v>
      </c>
      <c r="S24" s="170"/>
    </row>
    <row r="25" spans="1:19" ht="12.75" customHeight="1">
      <c r="A25" s="20">
        <v>803713</v>
      </c>
      <c r="B25" s="151" t="s">
        <v>357</v>
      </c>
      <c r="C25" s="146" t="s">
        <v>351</v>
      </c>
      <c r="E25" s="48" t="s">
        <v>530</v>
      </c>
      <c r="F25" s="48" t="s">
        <v>530</v>
      </c>
      <c r="G25" s="48" t="s">
        <v>530</v>
      </c>
      <c r="H25" s="48" t="s">
        <v>530</v>
      </c>
      <c r="I25" s="48" t="s">
        <v>530</v>
      </c>
      <c r="J25" s="151" t="s">
        <v>374</v>
      </c>
      <c r="K25" s="151" t="s">
        <v>377</v>
      </c>
      <c r="L25" s="151"/>
      <c r="M25" s="151"/>
      <c r="N25" s="151" t="s">
        <v>373</v>
      </c>
      <c r="O25" s="20" t="str">
        <f>CLEAN(INDEX(2!$B$3:$AE$3,,MATCH(3!C25,2!$B$4:$AE$4,FALSE)))</f>
        <v>Agglomerato R6Bologna</v>
      </c>
      <c r="S25" s="170"/>
    </row>
    <row r="26" spans="1:19" ht="12.75" customHeight="1">
      <c r="A26" s="147">
        <v>803714</v>
      </c>
      <c r="B26" s="148" t="s">
        <v>355</v>
      </c>
      <c r="C26" s="146" t="s">
        <v>351</v>
      </c>
      <c r="E26" s="48" t="s">
        <v>530</v>
      </c>
      <c r="F26" s="48" t="s">
        <v>530</v>
      </c>
      <c r="I26" s="48" t="s">
        <v>530</v>
      </c>
      <c r="J26" s="148"/>
      <c r="K26" s="148"/>
      <c r="L26" s="148"/>
      <c r="M26" s="148"/>
      <c r="N26" s="148" t="s">
        <v>373</v>
      </c>
      <c r="O26" s="20" t="str">
        <f>CLEAN(INDEX(2!$B$3:$AE$3,,MATCH(3!C26,2!$B$4:$AE$4,FALSE)))</f>
        <v>Agglomerato R6Bologna</v>
      </c>
      <c r="S26" s="170"/>
    </row>
    <row r="27" spans="1:19" ht="12.75" customHeight="1">
      <c r="A27" s="147">
        <v>803715</v>
      </c>
      <c r="B27" s="148" t="s">
        <v>356</v>
      </c>
      <c r="C27" s="146" t="s">
        <v>351</v>
      </c>
      <c r="E27" s="48" t="s">
        <v>530</v>
      </c>
      <c r="F27" s="48" t="s">
        <v>530</v>
      </c>
      <c r="H27" s="48" t="s">
        <v>530</v>
      </c>
      <c r="I27" s="48" t="s">
        <v>530</v>
      </c>
      <c r="J27" s="148"/>
      <c r="K27" s="148"/>
      <c r="L27" s="148"/>
      <c r="M27" s="148"/>
      <c r="N27" s="148" t="s">
        <v>373</v>
      </c>
      <c r="O27" s="20" t="str">
        <f>CLEAN(INDEX(2!$B$3:$AE$3,,MATCH(3!C27,2!$B$4:$AE$4,FALSE)))</f>
        <v>Agglomerato R6Bologna</v>
      </c>
      <c r="S27" s="170"/>
    </row>
    <row r="28" spans="1:19" ht="12.75" customHeight="1">
      <c r="A28" s="147">
        <v>803705</v>
      </c>
      <c r="B28" s="148" t="s">
        <v>352</v>
      </c>
      <c r="C28" s="146" t="s">
        <v>353</v>
      </c>
      <c r="E28" s="48" t="s">
        <v>530</v>
      </c>
      <c r="F28" s="48" t="s">
        <v>530</v>
      </c>
      <c r="I28" s="48" t="s">
        <v>530</v>
      </c>
      <c r="J28" s="151" t="s">
        <v>374</v>
      </c>
      <c r="K28" s="148"/>
      <c r="L28" s="148"/>
      <c r="M28" s="148"/>
      <c r="N28" s="148" t="s">
        <v>373</v>
      </c>
      <c r="O28" s="20" t="str">
        <f>CLEAN(INDEX(2!$B$3:$AE$3,,MATCH(3!C28,2!$B$4:$AE$4,FALSE)))</f>
        <v>Agglomerato R7Imola</v>
      </c>
      <c r="S28" s="170"/>
    </row>
    <row r="29" spans="1:19" ht="12.75" customHeight="1">
      <c r="A29" s="144">
        <v>803802</v>
      </c>
      <c r="B29" s="145" t="s">
        <v>360</v>
      </c>
      <c r="C29" s="146" t="s">
        <v>361</v>
      </c>
      <c r="E29" s="48" t="s">
        <v>530</v>
      </c>
      <c r="F29" s="159" t="s">
        <v>530</v>
      </c>
      <c r="I29" s="48" t="s">
        <v>530</v>
      </c>
      <c r="J29" s="145"/>
      <c r="K29" s="145"/>
      <c r="L29" s="145"/>
      <c r="M29" s="145"/>
      <c r="N29" s="145" t="s">
        <v>373</v>
      </c>
      <c r="O29" s="20" t="str">
        <f>CLEAN(INDEX(2!$B$3:$AE$3,,MATCH(3!C29,2!$B$4:$AE$4,FALSE)))</f>
        <v>Zona AProvincia di Ferrara</v>
      </c>
      <c r="S29" s="170"/>
    </row>
    <row r="30" spans="1:19" ht="12.75" customHeight="1">
      <c r="A30" s="144">
        <v>803805</v>
      </c>
      <c r="B30" s="145" t="s">
        <v>364</v>
      </c>
      <c r="C30" s="146" t="s">
        <v>365</v>
      </c>
      <c r="E30" s="48" t="s">
        <v>530</v>
      </c>
      <c r="F30" s="159" t="s">
        <v>530</v>
      </c>
      <c r="J30" s="145" t="s">
        <v>376</v>
      </c>
      <c r="K30" s="145"/>
      <c r="L30" s="145"/>
      <c r="M30" s="145"/>
      <c r="N30" s="145" t="s">
        <v>378</v>
      </c>
      <c r="O30" s="20" t="str">
        <f>CLEAN(INDEX(2!$B$3:$AE$3,,MATCH(3!C30,2!$B$4:$AE$4,FALSE)))</f>
        <v>Zona BProvincia di Ferrara</v>
      </c>
      <c r="S30" s="170"/>
    </row>
    <row r="31" spans="1:19" ht="12.75" customHeight="1">
      <c r="A31" s="144">
        <v>803803</v>
      </c>
      <c r="B31" s="145" t="s">
        <v>362</v>
      </c>
      <c r="C31" s="146" t="s">
        <v>363</v>
      </c>
      <c r="D31" s="48" t="s">
        <v>530</v>
      </c>
      <c r="E31" s="48" t="s">
        <v>530</v>
      </c>
      <c r="F31" s="159" t="s">
        <v>530</v>
      </c>
      <c r="I31" s="48" t="s">
        <v>530</v>
      </c>
      <c r="J31" s="145" t="s">
        <v>374</v>
      </c>
      <c r="K31" s="145" t="s">
        <v>377</v>
      </c>
      <c r="L31" s="145"/>
      <c r="M31" s="145"/>
      <c r="N31" s="145" t="s">
        <v>373</v>
      </c>
      <c r="O31" s="20" t="str">
        <f>CLEAN(INDEX(2!$B$3:$AE$3,,MATCH(3!C31,2!$B$4:$AE$4,FALSE)))</f>
        <v>Agglomerato R8Ferrara</v>
      </c>
      <c r="S31" s="170"/>
    </row>
    <row r="32" spans="1:19" ht="12.75" customHeight="1">
      <c r="A32" s="144">
        <v>803807</v>
      </c>
      <c r="B32" s="145" t="s">
        <v>366</v>
      </c>
      <c r="C32" s="146" t="s">
        <v>363</v>
      </c>
      <c r="D32" s="48" t="s">
        <v>530</v>
      </c>
      <c r="E32" s="48" t="s">
        <v>530</v>
      </c>
      <c r="F32" s="159" t="s">
        <v>530</v>
      </c>
      <c r="J32" s="145"/>
      <c r="K32" s="145"/>
      <c r="L32" s="145"/>
      <c r="M32" s="145"/>
      <c r="N32" s="145" t="s">
        <v>373</v>
      </c>
      <c r="O32" s="20" t="str">
        <f>CLEAN(INDEX(2!$B$3:$AE$3,,MATCH(3!C32,2!$B$4:$AE$4,FALSE)))</f>
        <v>Agglomerato R8Ferrara</v>
      </c>
      <c r="S32" s="170"/>
    </row>
    <row r="33" spans="1:15" ht="12.75" customHeight="1">
      <c r="A33" s="147">
        <v>803910</v>
      </c>
      <c r="B33" s="148" t="s">
        <v>452</v>
      </c>
      <c r="C33" s="146" t="s">
        <v>367</v>
      </c>
      <c r="D33" s="48" t="s">
        <v>530</v>
      </c>
      <c r="E33" s="48" t="s">
        <v>530</v>
      </c>
      <c r="F33" s="159" t="s">
        <v>530</v>
      </c>
      <c r="I33" s="48" t="s">
        <v>530</v>
      </c>
      <c r="J33" s="148" t="s">
        <v>374</v>
      </c>
      <c r="K33" s="148"/>
      <c r="L33" s="148"/>
      <c r="M33" s="148"/>
      <c r="N33" s="145" t="s">
        <v>373</v>
      </c>
      <c r="O33" s="20" t="str">
        <f>CLEAN(INDEX(2!$B$3:$AE$3,,MATCH(3!C33,2!$B$4:$AE$4,FALSE)))</f>
        <v>Agglomerato R9Ravenna</v>
      </c>
    </row>
    <row r="34" spans="1:15" ht="12.75" customHeight="1">
      <c r="A34" s="147">
        <v>803921</v>
      </c>
      <c r="B34" s="148" t="s">
        <v>455</v>
      </c>
      <c r="C34" s="146" t="s">
        <v>367</v>
      </c>
      <c r="E34" s="48" t="s">
        <v>530</v>
      </c>
      <c r="F34" s="159"/>
      <c r="H34" s="48" t="s">
        <v>530</v>
      </c>
      <c r="J34" s="148" t="s">
        <v>374</v>
      </c>
      <c r="K34" s="148"/>
      <c r="L34" s="148"/>
      <c r="M34" s="148"/>
      <c r="N34" s="145" t="s">
        <v>373</v>
      </c>
      <c r="O34" s="20" t="str">
        <f>CLEAN(INDEX(2!$B$3:$AE$3,,MATCH(3!C34,2!$B$4:$AE$4,FALSE)))</f>
        <v>Agglomerato R9Ravenna</v>
      </c>
    </row>
    <row r="35" spans="1:15" ht="12.75" customHeight="1">
      <c r="A35" s="147">
        <v>803911</v>
      </c>
      <c r="B35" s="148" t="s">
        <v>453</v>
      </c>
      <c r="C35" s="146" t="s">
        <v>368</v>
      </c>
      <c r="E35" s="48" t="s">
        <v>530</v>
      </c>
      <c r="F35" s="159" t="s">
        <v>530</v>
      </c>
      <c r="I35" s="48" t="s">
        <v>530</v>
      </c>
      <c r="J35" s="148"/>
      <c r="K35" s="148"/>
      <c r="L35" s="148"/>
      <c r="M35" s="148"/>
      <c r="N35" s="145" t="s">
        <v>373</v>
      </c>
      <c r="O35" s="20" t="str">
        <f>CLEAN(INDEX(2!$B$3:$AE$3,,MATCH(3!C35,2!$B$4:$AE$4,FALSE)))</f>
        <v>Agglomerato R10Faenza</v>
      </c>
    </row>
    <row r="36" spans="1:15" ht="12.75" customHeight="1">
      <c r="A36" s="147">
        <v>803917</v>
      </c>
      <c r="B36" s="148" t="s">
        <v>454</v>
      </c>
      <c r="C36" s="146" t="s">
        <v>368</v>
      </c>
      <c r="D36" s="48" t="s">
        <v>530</v>
      </c>
      <c r="E36" s="48" t="s">
        <v>530</v>
      </c>
      <c r="F36" s="159" t="s">
        <v>530</v>
      </c>
      <c r="I36" s="48" t="s">
        <v>530</v>
      </c>
      <c r="J36" s="148" t="s">
        <v>374</v>
      </c>
      <c r="K36" s="148"/>
      <c r="L36" s="148"/>
      <c r="M36" s="148"/>
      <c r="N36" s="145" t="s">
        <v>373</v>
      </c>
      <c r="O36" s="20" t="str">
        <f>CLEAN(INDEX(2!$B$3:$AE$3,,MATCH(3!C36,2!$B$4:$AE$4,FALSE)))</f>
        <v>Agglomerato R10Faenza</v>
      </c>
    </row>
    <row r="37" spans="1:15" ht="12.75" customHeight="1">
      <c r="A37" s="155">
        <v>804009</v>
      </c>
      <c r="B37" s="156" t="s">
        <v>372</v>
      </c>
      <c r="C37" s="157" t="s">
        <v>371</v>
      </c>
      <c r="D37" s="159"/>
      <c r="E37" s="159" t="s">
        <v>530</v>
      </c>
      <c r="F37" s="159" t="s">
        <v>530</v>
      </c>
      <c r="G37" s="159"/>
      <c r="H37" s="159" t="s">
        <v>530</v>
      </c>
      <c r="I37" s="159" t="s">
        <v>530</v>
      </c>
      <c r="J37" s="156" t="s">
        <v>374</v>
      </c>
      <c r="K37" s="156"/>
      <c r="L37" s="156"/>
      <c r="M37" s="156"/>
      <c r="N37" s="158" t="s">
        <v>373</v>
      </c>
      <c r="O37" s="20" t="str">
        <f>CLEAN(INDEX(2!$B$3:$AE$3,,MATCH(3!C37,2!$B$4:$AE$4,FALSE)))</f>
        <v>Agglomerato R11Forlì/Cesena</v>
      </c>
    </row>
    <row r="38" spans="1:15" ht="12.75" customHeight="1">
      <c r="A38" s="144">
        <v>804002</v>
      </c>
      <c r="B38" s="145" t="s">
        <v>370</v>
      </c>
      <c r="C38" s="146" t="s">
        <v>369</v>
      </c>
      <c r="E38" s="48" t="s">
        <v>530</v>
      </c>
      <c r="F38" s="159" t="s">
        <v>530</v>
      </c>
      <c r="I38" s="48" t="s">
        <v>530</v>
      </c>
      <c r="J38" s="145" t="s">
        <v>374</v>
      </c>
      <c r="K38" s="145"/>
      <c r="L38" s="145"/>
      <c r="M38" s="145"/>
      <c r="N38" s="145" t="s">
        <v>373</v>
      </c>
      <c r="O38" s="20" t="str">
        <f>CLEAN(INDEX(2!$B$3:$AE$3,,MATCH(3!C38,2!$B$4:$AE$4,FALSE)))</f>
        <v>Agglomerato R13Rimini</v>
      </c>
    </row>
    <row r="39" spans="1:15" ht="12.75" customHeight="1">
      <c r="A39" s="151"/>
      <c r="B39" s="151"/>
      <c r="C39" s="151"/>
      <c r="J39" s="151"/>
      <c r="K39" s="151"/>
      <c r="L39" s="151"/>
      <c r="M39" s="151"/>
      <c r="N39" s="151"/>
      <c r="O39" s="47"/>
    </row>
    <row r="40" spans="1:15" ht="12.75" customHeight="1">
      <c r="A40" s="151"/>
      <c r="B40" s="151"/>
      <c r="C40" s="151"/>
      <c r="J40" s="151"/>
      <c r="K40" s="151"/>
      <c r="L40" s="151"/>
      <c r="M40" s="151"/>
      <c r="N40" s="151"/>
      <c r="O40" s="204"/>
    </row>
    <row r="41" spans="1:16" ht="12.75" customHeight="1">
      <c r="A41" s="47" t="s">
        <v>526</v>
      </c>
      <c r="B41" s="261" t="s">
        <v>540</v>
      </c>
      <c r="C41" s="262"/>
      <c r="D41" s="262"/>
      <c r="E41" s="262"/>
      <c r="F41" s="262"/>
      <c r="G41" s="263"/>
      <c r="I41" s="146"/>
      <c r="O41" s="219"/>
      <c r="P41" s="169"/>
    </row>
    <row r="42" spans="2:16" ht="12.75" customHeight="1">
      <c r="B42" s="261" t="s">
        <v>541</v>
      </c>
      <c r="C42" s="262"/>
      <c r="D42" s="262"/>
      <c r="E42" s="262"/>
      <c r="F42" s="262"/>
      <c r="G42" s="263"/>
      <c r="I42" s="146"/>
      <c r="O42" s="219"/>
      <c r="P42" s="169"/>
    </row>
    <row r="43" spans="9:16" ht="12.75" customHeight="1">
      <c r="I43" s="146"/>
      <c r="O43" s="219"/>
      <c r="P43" s="169"/>
    </row>
    <row r="44" spans="9:16" ht="12.75" customHeight="1">
      <c r="I44" s="146"/>
      <c r="O44" s="219"/>
      <c r="P44" s="169"/>
    </row>
    <row r="45" spans="15:16" ht="12.75" customHeight="1">
      <c r="O45" s="219"/>
      <c r="P45" s="169"/>
    </row>
    <row r="46" spans="15:16" ht="12.75" customHeight="1">
      <c r="O46" s="219"/>
      <c r="P46" s="169"/>
    </row>
    <row r="47" spans="15:16" ht="12.75" customHeight="1">
      <c r="O47" s="219"/>
      <c r="P47" s="169"/>
    </row>
    <row r="48" spans="15:16" ht="12.75" customHeight="1">
      <c r="O48" s="219"/>
      <c r="P48" s="169"/>
    </row>
    <row r="49" spans="15:16" ht="12.75" customHeight="1">
      <c r="O49" s="219"/>
      <c r="P49" s="169"/>
    </row>
    <row r="50" spans="1:16" ht="12.75" customHeight="1">
      <c r="A50" s="202"/>
      <c r="B50" s="203"/>
      <c r="C50" s="203"/>
      <c r="D50" s="203"/>
      <c r="E50" s="203"/>
      <c r="F50" s="203"/>
      <c r="G50" s="203"/>
      <c r="H50" s="203"/>
      <c r="I50" s="203"/>
      <c r="J50" s="203"/>
      <c r="K50" s="203"/>
      <c r="L50" s="203"/>
      <c r="M50" s="203"/>
      <c r="N50" s="203"/>
      <c r="O50" s="219"/>
      <c r="P50" s="169"/>
    </row>
  </sheetData>
  <mergeCells count="6">
    <mergeCell ref="A1:N1"/>
    <mergeCell ref="B41:G41"/>
    <mergeCell ref="B42:G42"/>
    <mergeCell ref="J2:K2"/>
    <mergeCell ref="L2:M2"/>
    <mergeCell ref="D2:I2"/>
  </mergeCells>
  <printOptions/>
  <pageMargins left="0.75" right="0.75" top="1" bottom="1" header="0.5" footer="0.5"/>
  <pageSetup fitToHeight="1" fitToWidth="1" horizontalDpi="300" verticalDpi="300" orientation="landscape" paperSize="9" scale="65" r:id="rId1"/>
  <headerFooter alignWithMargins="0">
    <oddHeader xml:space="preserve">&amp;C&amp;"Arial,Vet"&amp;12Form &amp;A&amp;R&amp;F; &amp;P/&amp;N      </oddHeader>
    <oddFooter>&amp;R&amp;D</oddFooter>
  </headerFooter>
</worksheet>
</file>

<file path=xl/worksheets/sheet40.xml><?xml version="1.0" encoding="utf-8"?>
<worksheet xmlns="http://schemas.openxmlformats.org/spreadsheetml/2006/main" xmlns:r="http://schemas.openxmlformats.org/officeDocument/2006/relationships">
  <sheetPr codeName="Blad87"/>
  <dimension ref="A1:J18"/>
  <sheetViews>
    <sheetView workbookViewId="0" topLeftCell="A1">
      <selection activeCell="A3" sqref="A3"/>
    </sheetView>
  </sheetViews>
  <sheetFormatPr defaultColWidth="9.140625" defaultRowHeight="12.75" customHeight="1"/>
  <cols>
    <col min="1" max="1" width="28.57421875" style="110" customWidth="1"/>
    <col min="2" max="2" width="21.421875" style="111" customWidth="1"/>
    <col min="3" max="3" width="18.57421875" style="10" customWidth="1"/>
    <col min="4" max="4" width="28.57421875" style="111" customWidth="1"/>
    <col min="5" max="5" width="17.140625" style="8" customWidth="1"/>
    <col min="6" max="6" width="11.7109375" style="8" customWidth="1"/>
    <col min="7" max="16384" width="9.140625" style="8" customWidth="1"/>
  </cols>
  <sheetData>
    <row r="1" spans="1:10" s="29" customFormat="1" ht="54.75" customHeight="1">
      <c r="A1" s="293" t="s">
        <v>157</v>
      </c>
      <c r="B1" s="294"/>
      <c r="C1" s="294"/>
      <c r="D1" s="295"/>
      <c r="E1" s="140"/>
      <c r="F1" s="140"/>
      <c r="G1" s="140"/>
      <c r="H1" s="140"/>
      <c r="I1" s="140"/>
      <c r="J1" s="140"/>
    </row>
    <row r="2" spans="1:10" s="29" customFormat="1" ht="34.5" customHeight="1">
      <c r="A2" s="296" t="s">
        <v>161</v>
      </c>
      <c r="B2" s="303"/>
      <c r="C2" s="303"/>
      <c r="D2" s="304"/>
      <c r="E2" s="38"/>
      <c r="F2" s="38"/>
      <c r="G2" s="38"/>
      <c r="H2" s="38"/>
      <c r="I2" s="38"/>
      <c r="J2" s="38"/>
    </row>
    <row r="3" spans="1:4" s="19" customFormat="1" ht="51">
      <c r="A3" s="108" t="s">
        <v>18</v>
      </c>
      <c r="B3" s="96" t="s">
        <v>24</v>
      </c>
      <c r="C3" s="6" t="s">
        <v>162</v>
      </c>
      <c r="D3" s="96" t="s">
        <v>163</v>
      </c>
    </row>
    <row r="4" spans="1:4" ht="12.75" customHeight="1">
      <c r="A4" s="147" t="s">
        <v>365</v>
      </c>
      <c r="B4" s="147" t="s">
        <v>448</v>
      </c>
      <c r="C4" s="206">
        <v>46638</v>
      </c>
      <c r="D4" s="111" t="s">
        <v>533</v>
      </c>
    </row>
    <row r="5" spans="2:3" ht="12.75" customHeight="1">
      <c r="B5" s="110"/>
      <c r="C5" s="185"/>
    </row>
    <row r="6" spans="2:3" ht="12.75" customHeight="1">
      <c r="B6" s="110"/>
      <c r="C6" s="185"/>
    </row>
    <row r="7" spans="2:3" ht="12.75" customHeight="1">
      <c r="B7" s="110"/>
      <c r="C7" s="185"/>
    </row>
    <row r="8" spans="2:3" ht="12.75" customHeight="1">
      <c r="B8" s="110"/>
      <c r="C8" s="185"/>
    </row>
    <row r="9" spans="2:3" ht="12.75" customHeight="1">
      <c r="B9" s="110"/>
      <c r="C9" s="185"/>
    </row>
    <row r="10" spans="2:3" ht="12.75" customHeight="1">
      <c r="B10" s="110"/>
      <c r="C10" s="185"/>
    </row>
    <row r="11" spans="2:3" ht="12.75" customHeight="1">
      <c r="B11" s="110"/>
      <c r="C11" s="185"/>
    </row>
    <row r="12" spans="2:3" ht="12.75" customHeight="1">
      <c r="B12" s="110"/>
      <c r="C12" s="185"/>
    </row>
    <row r="13" spans="2:3" ht="12.75" customHeight="1">
      <c r="B13" s="110"/>
      <c r="C13" s="185"/>
    </row>
    <row r="14" spans="2:3" ht="12.75" customHeight="1">
      <c r="B14" s="110"/>
      <c r="C14" s="185"/>
    </row>
    <row r="15" spans="1:3" ht="12.75" customHeight="1">
      <c r="A15" s="47"/>
      <c r="B15" s="110"/>
      <c r="C15" s="185"/>
    </row>
    <row r="16" spans="1:3" ht="12.75" customHeight="1">
      <c r="A16" s="47"/>
      <c r="B16" s="110"/>
      <c r="C16" s="185"/>
    </row>
    <row r="17" spans="1:3" ht="12.75" customHeight="1">
      <c r="A17" s="146"/>
      <c r="B17" s="144"/>
      <c r="C17" s="185"/>
    </row>
    <row r="18" ht="12.75" customHeight="1">
      <c r="B18" s="110"/>
    </row>
  </sheetData>
  <mergeCells count="2">
    <mergeCell ref="A1:D1"/>
    <mergeCell ref="A2:D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41.xml><?xml version="1.0" encoding="utf-8"?>
<worksheet xmlns="http://schemas.openxmlformats.org/spreadsheetml/2006/main" xmlns:r="http://schemas.openxmlformats.org/officeDocument/2006/relationships">
  <sheetPr codeName="Blad88"/>
  <dimension ref="A1:M27"/>
  <sheetViews>
    <sheetView workbookViewId="0" topLeftCell="A1">
      <selection activeCell="F39" sqref="F39"/>
    </sheetView>
  </sheetViews>
  <sheetFormatPr defaultColWidth="9.140625" defaultRowHeight="12.75" customHeight="1"/>
  <cols>
    <col min="1" max="1" width="21.421875" style="110" customWidth="1"/>
    <col min="2" max="2" width="21.28125" style="111" customWidth="1"/>
    <col min="3" max="5" width="17.140625" style="10" customWidth="1"/>
    <col min="6" max="6" width="17.28125" style="10" customWidth="1"/>
    <col min="7" max="7" width="27.7109375" style="10" customWidth="1"/>
    <col min="8" max="9" width="11.7109375" style="8" customWidth="1"/>
    <col min="10" max="16384" width="9.140625" style="8" customWidth="1"/>
  </cols>
  <sheetData>
    <row r="1" spans="1:13" s="29" customFormat="1" ht="54.75" customHeight="1">
      <c r="A1" s="266" t="s">
        <v>164</v>
      </c>
      <c r="B1" s="267"/>
      <c r="C1" s="267"/>
      <c r="D1" s="267"/>
      <c r="E1" s="267"/>
      <c r="F1" s="267"/>
      <c r="G1" s="268"/>
      <c r="H1" s="140"/>
      <c r="I1" s="140"/>
      <c r="J1" s="140"/>
      <c r="K1" s="140"/>
      <c r="L1" s="140"/>
      <c r="M1" s="140"/>
    </row>
    <row r="2" spans="1:7" s="19" customFormat="1" ht="28.5" customHeight="1">
      <c r="A2" s="113" t="s">
        <v>18</v>
      </c>
      <c r="B2" s="114" t="s">
        <v>24</v>
      </c>
      <c r="C2" s="323" t="s">
        <v>165</v>
      </c>
      <c r="D2" s="324"/>
      <c r="E2" s="323" t="s">
        <v>166</v>
      </c>
      <c r="F2" s="324"/>
      <c r="G2" s="70" t="s">
        <v>167</v>
      </c>
    </row>
    <row r="3" spans="1:7" s="19" customFormat="1" ht="25.5">
      <c r="A3" s="115"/>
      <c r="B3" s="102"/>
      <c r="C3" s="6" t="s">
        <v>168</v>
      </c>
      <c r="D3" s="6" t="s">
        <v>169</v>
      </c>
      <c r="E3" s="6" t="s">
        <v>168</v>
      </c>
      <c r="F3" s="6" t="s">
        <v>169</v>
      </c>
      <c r="G3" s="71"/>
    </row>
    <row r="4" spans="1:7" ht="12.75" customHeight="1">
      <c r="A4" s="47" t="s">
        <v>324</v>
      </c>
      <c r="B4" s="111">
        <v>803312</v>
      </c>
      <c r="C4" s="163"/>
      <c r="G4" s="10">
        <v>44</v>
      </c>
    </row>
    <row r="5" spans="1:7" ht="12.75" customHeight="1">
      <c r="A5" s="47" t="s">
        <v>330</v>
      </c>
      <c r="B5" s="111">
        <v>803401</v>
      </c>
      <c r="C5" s="163"/>
      <c r="G5" s="10">
        <v>46</v>
      </c>
    </row>
    <row r="6" spans="1:7" ht="12.75" customHeight="1">
      <c r="A6" s="146" t="s">
        <v>337</v>
      </c>
      <c r="B6" s="205">
        <v>803508</v>
      </c>
      <c r="C6" s="163"/>
      <c r="G6" s="10">
        <v>48</v>
      </c>
    </row>
    <row r="7" spans="1:7" ht="12.75" customHeight="1">
      <c r="A7" s="147" t="s">
        <v>351</v>
      </c>
      <c r="B7" s="173">
        <v>803708</v>
      </c>
      <c r="C7" s="163"/>
      <c r="G7" s="10">
        <v>46</v>
      </c>
    </row>
    <row r="8" spans="1:7" ht="12.75" customHeight="1">
      <c r="A8" s="147" t="s">
        <v>365</v>
      </c>
      <c r="B8" s="83">
        <v>803805</v>
      </c>
      <c r="C8" s="163">
        <v>31421</v>
      </c>
      <c r="D8" s="10">
        <v>1104</v>
      </c>
      <c r="E8" s="10">
        <v>59159</v>
      </c>
      <c r="F8" s="10">
        <v>2196</v>
      </c>
      <c r="G8" s="10">
        <v>49</v>
      </c>
    </row>
    <row r="9" spans="1:7" ht="12.75" customHeight="1">
      <c r="A9" s="110" t="s">
        <v>367</v>
      </c>
      <c r="B9" s="10">
        <v>803910</v>
      </c>
      <c r="C9" s="163"/>
      <c r="G9" s="10">
        <v>44</v>
      </c>
    </row>
    <row r="10" spans="1:7" ht="12.75" customHeight="1">
      <c r="A10" s="110" t="s">
        <v>371</v>
      </c>
      <c r="B10" s="10">
        <v>804009</v>
      </c>
      <c r="C10" s="163"/>
      <c r="G10" s="10">
        <v>53</v>
      </c>
    </row>
    <row r="11" spans="1:7" ht="12.75" customHeight="1">
      <c r="A11" s="110" t="s">
        <v>369</v>
      </c>
      <c r="B11" s="111">
        <v>804002</v>
      </c>
      <c r="C11" s="163"/>
      <c r="G11" s="10">
        <v>44</v>
      </c>
    </row>
    <row r="12" spans="1:7" ht="12.75" customHeight="1">
      <c r="A12" s="110" t="s">
        <v>341</v>
      </c>
      <c r="B12" s="235">
        <v>803612</v>
      </c>
      <c r="C12" s="163"/>
      <c r="G12" s="10">
        <v>44</v>
      </c>
    </row>
    <row r="13" ht="12.75" customHeight="1">
      <c r="C13" s="163"/>
    </row>
    <row r="14" ht="12.75" customHeight="1">
      <c r="C14" s="163"/>
    </row>
    <row r="15" ht="12.75" customHeight="1">
      <c r="C15" s="163"/>
    </row>
    <row r="16" ht="12.75" customHeight="1">
      <c r="C16" s="163"/>
    </row>
    <row r="17" ht="12.75" customHeight="1">
      <c r="C17" s="163"/>
    </row>
    <row r="18" ht="12.75" customHeight="1">
      <c r="C18" s="163"/>
    </row>
    <row r="19" ht="12.75" customHeight="1">
      <c r="C19" s="163"/>
    </row>
    <row r="20" ht="12.75" customHeight="1">
      <c r="C20" s="163"/>
    </row>
    <row r="21" ht="12.75" customHeight="1">
      <c r="C21" s="163"/>
    </row>
    <row r="22" ht="12.75" customHeight="1">
      <c r="C22" s="163"/>
    </row>
    <row r="23" ht="12.75" customHeight="1">
      <c r="C23" s="163"/>
    </row>
    <row r="24" ht="12.75" customHeight="1">
      <c r="C24" s="163"/>
    </row>
    <row r="25" spans="1:5" ht="12.75" customHeight="1">
      <c r="A25" s="47"/>
      <c r="C25" s="163"/>
      <c r="E25" s="163"/>
    </row>
    <row r="26" spans="1:5" ht="12.75" customHeight="1">
      <c r="A26" s="47"/>
      <c r="C26" s="163"/>
      <c r="E26" s="163"/>
    </row>
    <row r="27" spans="1:7" ht="12.75" customHeight="1">
      <c r="A27" s="146"/>
      <c r="B27" s="172"/>
      <c r="C27" s="163"/>
      <c r="E27" s="163"/>
      <c r="G27" s="163"/>
    </row>
  </sheetData>
  <mergeCells count="3">
    <mergeCell ref="A1:G1"/>
    <mergeCell ref="C2:D2"/>
    <mergeCell ref="E2:F2"/>
  </mergeCells>
  <printOptions/>
  <pageMargins left="0.75" right="0.75" top="1" bottom="1" header="0.5" footer="0.5"/>
  <pageSetup horizontalDpi="300" verticalDpi="300" orientation="landscape" paperSize="9" scale="75" r:id="rId3"/>
  <headerFooter alignWithMargins="0">
    <oddHeader xml:space="preserve">&amp;C&amp;"Arial,Vet"&amp;12Form &amp;A&amp;R&amp;F; &amp;P/&amp;N      </oddHeader>
    <oddFooter>&amp;R&amp;D</oddFooter>
  </headerFooter>
  <legacyDrawing r:id="rId2"/>
</worksheet>
</file>

<file path=xl/worksheets/sheet42.xml><?xml version="1.0" encoding="utf-8"?>
<worksheet xmlns="http://schemas.openxmlformats.org/spreadsheetml/2006/main" xmlns:r="http://schemas.openxmlformats.org/officeDocument/2006/relationships">
  <sheetPr codeName="Blad89"/>
  <dimension ref="A1:K38"/>
  <sheetViews>
    <sheetView workbookViewId="0" topLeftCell="A1">
      <selection activeCell="H27" sqref="H27"/>
    </sheetView>
  </sheetViews>
  <sheetFormatPr defaultColWidth="9.140625" defaultRowHeight="12.75" customHeight="1"/>
  <cols>
    <col min="1" max="1" width="45.28125" style="28" customWidth="1"/>
    <col min="2" max="16384" width="9.140625" style="86" customWidth="1"/>
  </cols>
  <sheetData>
    <row r="1" spans="1:11" s="63" customFormat="1" ht="34.5" customHeight="1">
      <c r="A1" s="325" t="s">
        <v>170</v>
      </c>
      <c r="B1" s="325"/>
      <c r="C1" s="325"/>
      <c r="D1" s="325"/>
      <c r="E1" s="325"/>
      <c r="F1" s="325"/>
      <c r="G1" s="325"/>
      <c r="H1" s="325"/>
      <c r="I1" s="325"/>
      <c r="J1" s="325"/>
      <c r="K1" s="325"/>
    </row>
    <row r="2" spans="1:11" s="116" customFormat="1" ht="34.5" customHeight="1">
      <c r="A2" s="326" t="s">
        <v>171</v>
      </c>
      <c r="B2" s="326"/>
      <c r="C2" s="326"/>
      <c r="D2" s="326"/>
      <c r="E2" s="326"/>
      <c r="F2" s="326"/>
      <c r="G2" s="326"/>
      <c r="H2" s="326"/>
      <c r="I2" s="326"/>
      <c r="J2" s="326"/>
      <c r="K2" s="326"/>
    </row>
    <row r="3" spans="1:11" s="118" customFormat="1" ht="12.75" customHeight="1">
      <c r="A3" s="117"/>
      <c r="B3" s="291" t="s">
        <v>44</v>
      </c>
      <c r="C3" s="292"/>
      <c r="D3" s="292"/>
      <c r="E3" s="292"/>
      <c r="F3" s="292"/>
      <c r="G3" s="292"/>
      <c r="H3" s="292"/>
      <c r="I3" s="292"/>
      <c r="J3" s="292"/>
      <c r="K3" s="292"/>
    </row>
    <row r="4" spans="1:8" s="81" customFormat="1" ht="12.75">
      <c r="A4" s="46" t="s">
        <v>24</v>
      </c>
      <c r="B4" s="144">
        <v>803408</v>
      </c>
      <c r="C4" s="149">
        <v>803612</v>
      </c>
      <c r="D4" s="20">
        <v>803713</v>
      </c>
      <c r="E4" s="147">
        <v>803921</v>
      </c>
      <c r="F4" s="144">
        <v>804009</v>
      </c>
      <c r="G4" s="147">
        <v>803708</v>
      </c>
      <c r="H4" s="147">
        <v>803715</v>
      </c>
    </row>
    <row r="5" spans="1:5" s="84" customFormat="1" ht="12.75">
      <c r="A5" s="46" t="s">
        <v>46</v>
      </c>
      <c r="B5" s="83"/>
      <c r="C5" s="83"/>
      <c r="D5" s="83"/>
      <c r="E5" s="83"/>
    </row>
    <row r="6" spans="1:5" s="84" customFormat="1" ht="12.75">
      <c r="A6" s="46" t="s">
        <v>47</v>
      </c>
      <c r="B6" s="83"/>
      <c r="C6" s="83"/>
      <c r="D6" s="83"/>
      <c r="E6" s="83"/>
    </row>
    <row r="7" spans="1:5" s="84" customFormat="1" ht="12.75">
      <c r="A7" s="46" t="s">
        <v>48</v>
      </c>
      <c r="B7" s="83"/>
      <c r="C7" s="83"/>
      <c r="D7" s="83"/>
      <c r="E7" s="83"/>
    </row>
    <row r="8" spans="1:5" s="84" customFormat="1" ht="12.75">
      <c r="A8" s="46" t="s">
        <v>49</v>
      </c>
      <c r="B8" s="83"/>
      <c r="C8" s="85"/>
      <c r="D8" s="83"/>
      <c r="E8" s="83"/>
    </row>
    <row r="9" spans="1:5" s="84" customFormat="1" ht="12.75">
      <c r="A9" s="46" t="s">
        <v>172</v>
      </c>
      <c r="B9" s="83"/>
      <c r="C9" s="85"/>
      <c r="D9" s="83"/>
      <c r="E9" s="83"/>
    </row>
    <row r="10" spans="1:5" s="84" customFormat="1" ht="12.75">
      <c r="A10" s="46" t="s">
        <v>173</v>
      </c>
      <c r="B10" s="83"/>
      <c r="C10" s="85"/>
      <c r="D10" s="83"/>
      <c r="E10" s="83"/>
    </row>
    <row r="11" spans="1:5" s="84" customFormat="1" ht="12.75">
      <c r="A11" s="46" t="s">
        <v>174</v>
      </c>
      <c r="B11" s="83"/>
      <c r="C11" s="83"/>
      <c r="D11" s="83"/>
      <c r="E11" s="83"/>
    </row>
    <row r="12" spans="1:5" s="84" customFormat="1" ht="12.75">
      <c r="A12" s="46" t="s">
        <v>175</v>
      </c>
      <c r="B12" s="83"/>
      <c r="C12" s="83"/>
      <c r="D12" s="83"/>
      <c r="E12" s="83"/>
    </row>
    <row r="13" spans="1:5" s="84" customFormat="1" ht="12.75">
      <c r="A13" s="46" t="s">
        <v>176</v>
      </c>
      <c r="B13" s="83"/>
      <c r="C13" s="83"/>
      <c r="D13" s="83"/>
      <c r="E13" s="83"/>
    </row>
    <row r="14" s="84" customFormat="1" ht="12.75" customHeight="1">
      <c r="A14" s="46" t="s">
        <v>177</v>
      </c>
    </row>
    <row r="15" s="84" customFormat="1" ht="12.75" customHeight="1">
      <c r="A15" s="46" t="s">
        <v>178</v>
      </c>
    </row>
    <row r="16" s="84" customFormat="1" ht="12.75" customHeight="1">
      <c r="A16" s="46" t="s">
        <v>179</v>
      </c>
    </row>
    <row r="17" s="84" customFormat="1" ht="12.75" customHeight="1">
      <c r="A17" s="46" t="s">
        <v>180</v>
      </c>
    </row>
    <row r="18" s="84" customFormat="1" ht="12.75" customHeight="1">
      <c r="A18" s="46" t="s">
        <v>59</v>
      </c>
    </row>
    <row r="19" s="84" customFormat="1" ht="12.75" customHeight="1">
      <c r="A19" s="46" t="s">
        <v>60</v>
      </c>
    </row>
    <row r="20" s="84" customFormat="1" ht="12.75" customHeight="1">
      <c r="A20" s="46" t="s">
        <v>61</v>
      </c>
    </row>
    <row r="21" s="84" customFormat="1" ht="12.75" customHeight="1">
      <c r="A21" s="46" t="s">
        <v>181</v>
      </c>
    </row>
    <row r="22" s="84" customFormat="1" ht="12.75" customHeight="1">
      <c r="A22" s="46" t="s">
        <v>182</v>
      </c>
    </row>
    <row r="23" s="84" customFormat="1" ht="12.75" customHeight="1">
      <c r="A23" s="46" t="s">
        <v>64</v>
      </c>
    </row>
    <row r="24" s="84" customFormat="1" ht="12.75" customHeight="1">
      <c r="A24" s="46" t="s">
        <v>183</v>
      </c>
    </row>
    <row r="25" s="84" customFormat="1" ht="12.75" customHeight="1">
      <c r="A25" s="46" t="s">
        <v>184</v>
      </c>
    </row>
    <row r="26" spans="1:8" s="84" customFormat="1" ht="12.75" customHeight="1">
      <c r="A26" s="46" t="s">
        <v>34</v>
      </c>
      <c r="B26" s="168">
        <v>3.2</v>
      </c>
      <c r="C26" s="168">
        <v>2.8</v>
      </c>
      <c r="D26" s="168">
        <v>2.7</v>
      </c>
      <c r="E26" s="168">
        <v>2.6</v>
      </c>
      <c r="F26" s="84">
        <v>2.6</v>
      </c>
      <c r="G26" s="84">
        <v>1.8</v>
      </c>
      <c r="H26" s="84">
        <v>3.8</v>
      </c>
    </row>
    <row r="27" s="84" customFormat="1" ht="12.75" customHeight="1">
      <c r="A27" s="46" t="s">
        <v>67</v>
      </c>
    </row>
    <row r="28" s="84" customFormat="1" ht="12.75" customHeight="1">
      <c r="A28" s="46" t="s">
        <v>68</v>
      </c>
    </row>
    <row r="29" s="84" customFormat="1" ht="12.75" customHeight="1">
      <c r="A29" s="46" t="s">
        <v>185</v>
      </c>
    </row>
    <row r="30" s="84" customFormat="1" ht="12.75" customHeight="1">
      <c r="A30" s="46" t="s">
        <v>186</v>
      </c>
    </row>
    <row r="31" s="84" customFormat="1" ht="12.75" customHeight="1">
      <c r="A31" s="46" t="s">
        <v>71</v>
      </c>
    </row>
    <row r="32" s="84" customFormat="1" ht="12.75" customHeight="1">
      <c r="A32" s="46" t="s">
        <v>72</v>
      </c>
    </row>
    <row r="33" s="84" customFormat="1" ht="12.75" customHeight="1">
      <c r="A33" s="46" t="s">
        <v>73</v>
      </c>
    </row>
    <row r="34" s="84" customFormat="1" ht="12.75" customHeight="1">
      <c r="A34" s="46" t="s">
        <v>74</v>
      </c>
    </row>
    <row r="35" s="84" customFormat="1" ht="12.75" customHeight="1">
      <c r="A35" s="46" t="s">
        <v>187</v>
      </c>
    </row>
    <row r="38" spans="2:10" ht="12.75" customHeight="1">
      <c r="B38" s="231"/>
      <c r="C38" s="232"/>
      <c r="H38" s="233"/>
      <c r="I38" s="234"/>
      <c r="J38" s="231"/>
    </row>
  </sheetData>
  <mergeCells count="3">
    <mergeCell ref="A1:K1"/>
    <mergeCell ref="B3:K3"/>
    <mergeCell ref="A2:K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43.xml><?xml version="1.0" encoding="utf-8"?>
<worksheet xmlns="http://schemas.openxmlformats.org/spreadsheetml/2006/main" xmlns:r="http://schemas.openxmlformats.org/officeDocument/2006/relationships">
  <sheetPr codeName="Blad65"/>
  <dimension ref="A1:L35"/>
  <sheetViews>
    <sheetView workbookViewId="0" topLeftCell="A1">
      <selection activeCell="A1" sqref="A1:K1"/>
    </sheetView>
  </sheetViews>
  <sheetFormatPr defaultColWidth="9.140625" defaultRowHeight="12.75" customHeight="1"/>
  <cols>
    <col min="1" max="1" width="45.28125" style="94" customWidth="1"/>
    <col min="2" max="16384" width="9.140625" style="84" customWidth="1"/>
  </cols>
  <sheetData>
    <row r="1" spans="1:12" s="139" customFormat="1" ht="34.5" customHeight="1">
      <c r="A1" s="327" t="s">
        <v>170</v>
      </c>
      <c r="B1" s="327"/>
      <c r="C1" s="327"/>
      <c r="D1" s="327"/>
      <c r="E1" s="327"/>
      <c r="F1" s="327"/>
      <c r="G1" s="327"/>
      <c r="H1" s="327"/>
      <c r="I1" s="327"/>
      <c r="J1" s="327"/>
      <c r="K1" s="328"/>
      <c r="L1" s="138"/>
    </row>
    <row r="2" spans="1:12" s="90" customFormat="1" ht="34.5" customHeight="1">
      <c r="A2" s="329" t="s">
        <v>188</v>
      </c>
      <c r="B2" s="329"/>
      <c r="C2" s="329"/>
      <c r="D2" s="329"/>
      <c r="E2" s="329"/>
      <c r="F2" s="329"/>
      <c r="G2" s="329"/>
      <c r="H2" s="329"/>
      <c r="I2" s="329"/>
      <c r="J2" s="329"/>
      <c r="K2" s="330"/>
      <c r="L2" s="116"/>
    </row>
    <row r="3" spans="1:12" s="121" customFormat="1" ht="12.75" customHeight="1">
      <c r="A3" s="119"/>
      <c r="B3" s="291" t="s">
        <v>44</v>
      </c>
      <c r="C3" s="292"/>
      <c r="D3" s="292"/>
      <c r="E3" s="292"/>
      <c r="F3" s="292"/>
      <c r="G3" s="292"/>
      <c r="H3" s="292"/>
      <c r="I3" s="292"/>
      <c r="J3" s="292"/>
      <c r="K3" s="292"/>
      <c r="L3" s="120"/>
    </row>
    <row r="4" spans="1:12" s="81" customFormat="1" ht="12.75">
      <c r="A4" s="46" t="s">
        <v>24</v>
      </c>
      <c r="B4" s="80"/>
      <c r="C4" s="80"/>
      <c r="D4" s="80"/>
      <c r="L4" s="82"/>
    </row>
    <row r="5" spans="1:4" ht="12.75">
      <c r="A5" s="46"/>
      <c r="B5" s="83"/>
      <c r="C5" s="83"/>
      <c r="D5" s="83"/>
    </row>
    <row r="6" spans="1:4" ht="12.75">
      <c r="A6" s="46"/>
      <c r="B6" s="83"/>
      <c r="C6" s="83"/>
      <c r="D6" s="83"/>
    </row>
    <row r="7" spans="1:4" ht="12.75">
      <c r="A7" s="46"/>
      <c r="B7" s="83"/>
      <c r="C7" s="83"/>
      <c r="D7" s="83"/>
    </row>
    <row r="8" spans="1:4" ht="12.75">
      <c r="A8" s="46"/>
      <c r="B8" s="83"/>
      <c r="C8" s="83"/>
      <c r="D8" s="85"/>
    </row>
    <row r="9" spans="1:4" ht="12.75">
      <c r="A9" s="46"/>
      <c r="B9" s="83"/>
      <c r="C9" s="83"/>
      <c r="D9" s="85"/>
    </row>
    <row r="10" spans="1:4" ht="12.75">
      <c r="A10" s="46"/>
      <c r="B10" s="83"/>
      <c r="C10" s="83"/>
      <c r="D10" s="85"/>
    </row>
    <row r="11" spans="1:4" ht="12.75">
      <c r="A11" s="46"/>
      <c r="B11" s="83"/>
      <c r="C11" s="83"/>
      <c r="D11" s="83"/>
    </row>
    <row r="12" spans="1:4" ht="12.75">
      <c r="A12" s="46"/>
      <c r="B12" s="83"/>
      <c r="C12" s="83"/>
      <c r="D12" s="83"/>
    </row>
    <row r="13" spans="1:4" ht="12.75">
      <c r="A13" s="46"/>
      <c r="B13" s="83"/>
      <c r="C13" s="83"/>
      <c r="D13" s="83"/>
    </row>
    <row r="14" ht="12.75" customHeight="1">
      <c r="A14" s="46"/>
    </row>
    <row r="15" ht="12.75" customHeight="1">
      <c r="A15" s="46"/>
    </row>
    <row r="16" ht="12.75" customHeight="1">
      <c r="A16" s="46"/>
    </row>
    <row r="17" ht="12.75" customHeight="1">
      <c r="A17" s="46"/>
    </row>
    <row r="18" ht="12.75" customHeight="1">
      <c r="A18" s="46"/>
    </row>
    <row r="19" ht="12.75" customHeight="1">
      <c r="A19" s="46"/>
    </row>
    <row r="20" ht="12.75" customHeight="1">
      <c r="A20" s="46"/>
    </row>
    <row r="21" ht="12.75" customHeight="1">
      <c r="A21" s="46"/>
    </row>
    <row r="22" ht="12.75" customHeight="1">
      <c r="A22" s="46"/>
    </row>
    <row r="23" ht="12.75" customHeight="1">
      <c r="A23" s="46"/>
    </row>
    <row r="24" ht="12.75" customHeight="1">
      <c r="A24" s="46"/>
    </row>
    <row r="25" ht="12.75" customHeight="1">
      <c r="A25" s="46"/>
    </row>
    <row r="26" ht="12.75" customHeight="1">
      <c r="A26" s="46"/>
    </row>
    <row r="27" ht="12.75" customHeight="1">
      <c r="A27" s="46"/>
    </row>
    <row r="28" ht="12.75" customHeight="1">
      <c r="A28" s="46"/>
    </row>
    <row r="29" ht="12.75" customHeight="1">
      <c r="A29" s="46"/>
    </row>
    <row r="30" ht="12.75" customHeight="1">
      <c r="A30" s="46"/>
    </row>
    <row r="31" ht="12.75" customHeight="1">
      <c r="A31" s="46"/>
    </row>
    <row r="32" ht="12.75" customHeight="1">
      <c r="A32" s="46"/>
    </row>
    <row r="33" ht="12.75" customHeight="1">
      <c r="A33" s="46"/>
    </row>
    <row r="34" ht="12.75" customHeight="1">
      <c r="A34" s="46"/>
    </row>
    <row r="35" ht="12.75" customHeight="1">
      <c r="A35" s="46"/>
    </row>
  </sheetData>
  <mergeCells count="3">
    <mergeCell ref="A1:K1"/>
    <mergeCell ref="B3:K3"/>
    <mergeCell ref="A2:K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44.xml><?xml version="1.0" encoding="utf-8"?>
<worksheet xmlns="http://schemas.openxmlformats.org/spreadsheetml/2006/main" xmlns:r="http://schemas.openxmlformats.org/officeDocument/2006/relationships">
  <sheetPr codeName="Blad27"/>
  <dimension ref="A1:G4"/>
  <sheetViews>
    <sheetView workbookViewId="0" topLeftCell="A1">
      <selection activeCell="A1" sqref="A1:G1"/>
    </sheetView>
  </sheetViews>
  <sheetFormatPr defaultColWidth="9.140625" defaultRowHeight="12.75" customHeight="1"/>
  <cols>
    <col min="1" max="1" width="18.57421875" style="110" customWidth="1"/>
    <col min="2" max="7" width="20.140625" style="10" customWidth="1"/>
    <col min="8" max="16384" width="9.140625" style="8" customWidth="1"/>
  </cols>
  <sheetData>
    <row r="1" spans="1:7" s="32" customFormat="1" ht="34.5" customHeight="1">
      <c r="A1" s="266" t="s">
        <v>189</v>
      </c>
      <c r="B1" s="331"/>
      <c r="C1" s="331"/>
      <c r="D1" s="331"/>
      <c r="E1" s="331"/>
      <c r="F1" s="331"/>
      <c r="G1" s="332"/>
    </row>
    <row r="2" spans="1:7" ht="92.25">
      <c r="A2" s="122" t="s">
        <v>190</v>
      </c>
      <c r="B2" s="125" t="s">
        <v>270</v>
      </c>
      <c r="C2" s="70" t="s">
        <v>191</v>
      </c>
      <c r="D2" s="70" t="s">
        <v>192</v>
      </c>
      <c r="E2" s="70" t="s">
        <v>193</v>
      </c>
      <c r="F2" s="333" t="s">
        <v>194</v>
      </c>
      <c r="G2" s="324"/>
    </row>
    <row r="3" spans="1:7" ht="12.75" customHeight="1">
      <c r="A3" s="123"/>
      <c r="B3" s="78"/>
      <c r="C3" s="78"/>
      <c r="D3" s="78"/>
      <c r="E3" s="78"/>
      <c r="F3" s="76" t="s">
        <v>129</v>
      </c>
      <c r="G3" s="75" t="s">
        <v>130</v>
      </c>
    </row>
    <row r="4" spans="1:5" ht="12.75" customHeight="1">
      <c r="A4" s="124"/>
      <c r="B4" s="77"/>
      <c r="C4" s="77"/>
      <c r="D4" s="77"/>
      <c r="E4" s="77"/>
    </row>
  </sheetData>
  <mergeCells count="2">
    <mergeCell ref="A1:G1"/>
    <mergeCell ref="F2:G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45.xml><?xml version="1.0" encoding="utf-8"?>
<worksheet xmlns="http://schemas.openxmlformats.org/spreadsheetml/2006/main" xmlns:r="http://schemas.openxmlformats.org/officeDocument/2006/relationships">
  <sheetPr codeName="Blad28"/>
  <dimension ref="A1:E2"/>
  <sheetViews>
    <sheetView workbookViewId="0" topLeftCell="A1">
      <selection activeCell="A1" sqref="A1:E1"/>
    </sheetView>
  </sheetViews>
  <sheetFormatPr defaultColWidth="9.140625" defaultRowHeight="12.75" customHeight="1"/>
  <cols>
    <col min="1" max="1" width="25.00390625" style="110" customWidth="1"/>
    <col min="2" max="5" width="25.00390625" style="10" customWidth="1"/>
    <col min="6" max="16384" width="9.140625" style="8" customWidth="1"/>
  </cols>
  <sheetData>
    <row r="1" spans="1:5" s="27" customFormat="1" ht="34.5" customHeight="1">
      <c r="A1" s="266" t="s">
        <v>195</v>
      </c>
      <c r="B1" s="334"/>
      <c r="C1" s="334"/>
      <c r="D1" s="334"/>
      <c r="E1" s="335"/>
    </row>
    <row r="2" spans="1:5" ht="25.5">
      <c r="A2" s="108" t="s">
        <v>190</v>
      </c>
      <c r="B2" s="6" t="s">
        <v>196</v>
      </c>
      <c r="C2" s="6" t="s">
        <v>197</v>
      </c>
      <c r="D2" s="6" t="s">
        <v>198</v>
      </c>
      <c r="E2" s="6" t="s">
        <v>199</v>
      </c>
    </row>
  </sheetData>
  <mergeCells count="1">
    <mergeCell ref="A1:E1"/>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46.xml><?xml version="1.0" encoding="utf-8"?>
<worksheet xmlns="http://schemas.openxmlformats.org/spreadsheetml/2006/main" xmlns:r="http://schemas.openxmlformats.org/officeDocument/2006/relationships">
  <sheetPr codeName="Blad29"/>
  <dimension ref="A1:Q5"/>
  <sheetViews>
    <sheetView workbookViewId="0" topLeftCell="A1">
      <selection activeCell="A1" sqref="A1:Q1"/>
    </sheetView>
  </sheetViews>
  <sheetFormatPr defaultColWidth="9.140625" defaultRowHeight="12.75" customHeight="1"/>
  <cols>
    <col min="1" max="1" width="18.57421875" style="110" customWidth="1"/>
    <col min="2" max="2" width="9.140625" style="10" customWidth="1"/>
    <col min="3" max="3" width="9.140625" style="111" customWidth="1"/>
    <col min="4" max="4" width="9.140625" style="10" customWidth="1"/>
    <col min="5" max="5" width="9.140625" style="111" customWidth="1"/>
    <col min="6" max="6" width="9.140625" style="10" customWidth="1"/>
    <col min="7" max="7" width="9.140625" style="111" customWidth="1"/>
    <col min="8" max="8" width="9.140625" style="10" customWidth="1"/>
    <col min="9" max="9" width="9.140625" style="111" customWidth="1"/>
    <col min="10" max="10" width="9.140625" style="10" customWidth="1"/>
    <col min="11" max="11" width="9.140625" style="111" customWidth="1"/>
    <col min="12" max="12" width="9.140625" style="10" customWidth="1"/>
    <col min="13" max="13" width="9.140625" style="111" customWidth="1"/>
    <col min="14" max="14" width="9.140625" style="10" customWidth="1"/>
    <col min="15" max="15" width="9.140625" style="111" customWidth="1"/>
    <col min="16" max="16" width="9.140625" style="10" customWidth="1"/>
    <col min="17" max="17" width="9.140625" style="111" customWidth="1"/>
    <col min="18" max="16384" width="9.140625" style="8" customWidth="1"/>
  </cols>
  <sheetData>
    <row r="1" spans="1:17" s="27" customFormat="1" ht="34.5" customHeight="1">
      <c r="A1" s="293" t="s">
        <v>200</v>
      </c>
      <c r="B1" s="294"/>
      <c r="C1" s="294"/>
      <c r="D1" s="294"/>
      <c r="E1" s="294"/>
      <c r="F1" s="294"/>
      <c r="G1" s="294"/>
      <c r="H1" s="294"/>
      <c r="I1" s="294"/>
      <c r="J1" s="294"/>
      <c r="K1" s="294"/>
      <c r="L1" s="294"/>
      <c r="M1" s="294"/>
      <c r="N1" s="294"/>
      <c r="O1" s="294"/>
      <c r="P1" s="294"/>
      <c r="Q1" s="295"/>
    </row>
    <row r="2" spans="1:17" s="27" customFormat="1" ht="17.25">
      <c r="A2" s="336" t="s">
        <v>201</v>
      </c>
      <c r="B2" s="337"/>
      <c r="C2" s="337"/>
      <c r="D2" s="337"/>
      <c r="E2" s="337"/>
      <c r="F2" s="337"/>
      <c r="G2" s="337"/>
      <c r="H2" s="337"/>
      <c r="I2" s="337"/>
      <c r="J2" s="337"/>
      <c r="K2" s="337"/>
      <c r="L2" s="337"/>
      <c r="M2" s="337"/>
      <c r="N2" s="337"/>
      <c r="O2" s="337"/>
      <c r="P2" s="337"/>
      <c r="Q2" s="338"/>
    </row>
    <row r="3" spans="1:17" ht="28.5" customHeight="1">
      <c r="A3" s="103" t="s">
        <v>18</v>
      </c>
      <c r="B3" s="339" t="s">
        <v>202</v>
      </c>
      <c r="C3" s="339"/>
      <c r="D3" s="339"/>
      <c r="E3" s="339"/>
      <c r="F3" s="339" t="s">
        <v>203</v>
      </c>
      <c r="G3" s="339"/>
      <c r="H3" s="339"/>
      <c r="I3" s="339"/>
      <c r="J3" s="339" t="s">
        <v>204</v>
      </c>
      <c r="K3" s="339"/>
      <c r="L3" s="339"/>
      <c r="M3" s="339"/>
      <c r="N3" s="339" t="s">
        <v>205</v>
      </c>
      <c r="O3" s="339"/>
      <c r="P3" s="339"/>
      <c r="Q3" s="339"/>
    </row>
    <row r="4" spans="1:17" ht="27" customHeight="1">
      <c r="A4" s="126"/>
      <c r="B4" s="340" t="s">
        <v>206</v>
      </c>
      <c r="C4" s="341"/>
      <c r="D4" s="340" t="s">
        <v>207</v>
      </c>
      <c r="E4" s="341"/>
      <c r="F4" s="340" t="s">
        <v>206</v>
      </c>
      <c r="G4" s="341"/>
      <c r="H4" s="340" t="s">
        <v>207</v>
      </c>
      <c r="I4" s="341"/>
      <c r="J4" s="340" t="s">
        <v>206</v>
      </c>
      <c r="K4" s="341"/>
      <c r="L4" s="340" t="s">
        <v>208</v>
      </c>
      <c r="M4" s="341"/>
      <c r="N4" s="340" t="s">
        <v>206</v>
      </c>
      <c r="O4" s="341"/>
      <c r="P4" s="340" t="s">
        <v>208</v>
      </c>
      <c r="Q4" s="341"/>
    </row>
    <row r="5" spans="1:17" ht="25.5">
      <c r="A5" s="97"/>
      <c r="B5" s="36" t="s">
        <v>209</v>
      </c>
      <c r="C5" s="127" t="s">
        <v>210</v>
      </c>
      <c r="D5" s="24" t="s">
        <v>211</v>
      </c>
      <c r="E5" s="127" t="s">
        <v>210</v>
      </c>
      <c r="F5" s="24" t="s">
        <v>209</v>
      </c>
      <c r="G5" s="127" t="s">
        <v>210</v>
      </c>
      <c r="H5" s="24" t="s">
        <v>211</v>
      </c>
      <c r="I5" s="127" t="s">
        <v>210</v>
      </c>
      <c r="J5" s="24" t="s">
        <v>209</v>
      </c>
      <c r="K5" s="127" t="s">
        <v>210</v>
      </c>
      <c r="L5" s="24" t="s">
        <v>209</v>
      </c>
      <c r="M5" s="127" t="s">
        <v>212</v>
      </c>
      <c r="N5" s="24" t="s">
        <v>209</v>
      </c>
      <c r="O5" s="127" t="s">
        <v>210</v>
      </c>
      <c r="P5" s="24" t="s">
        <v>209</v>
      </c>
      <c r="Q5" s="127" t="s">
        <v>212</v>
      </c>
    </row>
  </sheetData>
  <mergeCells count="14">
    <mergeCell ref="L4:M4"/>
    <mergeCell ref="N4:O4"/>
    <mergeCell ref="P4:Q4"/>
    <mergeCell ref="D4:E4"/>
    <mergeCell ref="B4:C4"/>
    <mergeCell ref="F4:G4"/>
    <mergeCell ref="H4:I4"/>
    <mergeCell ref="J4:K4"/>
    <mergeCell ref="A1:Q1"/>
    <mergeCell ref="A2:Q2"/>
    <mergeCell ref="N3:Q3"/>
    <mergeCell ref="B3:E3"/>
    <mergeCell ref="F3:I3"/>
    <mergeCell ref="J3:M3"/>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47.xml><?xml version="1.0" encoding="utf-8"?>
<worksheet xmlns="http://schemas.openxmlformats.org/spreadsheetml/2006/main" xmlns:r="http://schemas.openxmlformats.org/officeDocument/2006/relationships">
  <sheetPr codeName="Blad30"/>
  <dimension ref="A1:Q5"/>
  <sheetViews>
    <sheetView workbookViewId="0" topLeftCell="A1">
      <selection activeCell="A1" sqref="A1:Q1"/>
    </sheetView>
  </sheetViews>
  <sheetFormatPr defaultColWidth="9.140625" defaultRowHeight="12.75"/>
  <cols>
    <col min="1" max="1" width="18.57421875" style="110" customWidth="1"/>
    <col min="2" max="2" width="9.140625" style="10" customWidth="1"/>
    <col min="3" max="3" width="9.140625" style="111" customWidth="1"/>
    <col min="4" max="4" width="9.140625" style="10" customWidth="1"/>
    <col min="5" max="5" width="9.140625" style="111" customWidth="1"/>
    <col min="6" max="6" width="9.140625" style="10" customWidth="1"/>
    <col min="7" max="7" width="9.140625" style="111" customWidth="1"/>
    <col min="8" max="8" width="9.140625" style="10" customWidth="1"/>
    <col min="9" max="9" width="9.140625" style="111" customWidth="1"/>
    <col min="10" max="10" width="9.140625" style="10" customWidth="1"/>
    <col min="11" max="11" width="9.140625" style="111" customWidth="1"/>
    <col min="12" max="12" width="9.140625" style="10" customWidth="1"/>
    <col min="13" max="13" width="9.140625" style="111" customWidth="1"/>
    <col min="14" max="14" width="9.140625" style="10" customWidth="1"/>
    <col min="15" max="15" width="9.140625" style="111" customWidth="1"/>
    <col min="16" max="16" width="9.140625" style="10" customWidth="1"/>
    <col min="17" max="17" width="9.140625" style="111" customWidth="1"/>
    <col min="18" max="16384" width="9.140625" style="8" customWidth="1"/>
  </cols>
  <sheetData>
    <row r="1" spans="1:17" s="27" customFormat="1" ht="34.5" customHeight="1">
      <c r="A1" s="293" t="s">
        <v>200</v>
      </c>
      <c r="B1" s="294"/>
      <c r="C1" s="294"/>
      <c r="D1" s="294"/>
      <c r="E1" s="294"/>
      <c r="F1" s="294"/>
      <c r="G1" s="294"/>
      <c r="H1" s="294"/>
      <c r="I1" s="294"/>
      <c r="J1" s="294"/>
      <c r="K1" s="294"/>
      <c r="L1" s="294"/>
      <c r="M1" s="294"/>
      <c r="N1" s="294"/>
      <c r="O1" s="294"/>
      <c r="P1" s="294"/>
      <c r="Q1" s="295"/>
    </row>
    <row r="2" spans="1:17" s="27" customFormat="1" ht="17.25">
      <c r="A2" s="336" t="s">
        <v>213</v>
      </c>
      <c r="B2" s="337"/>
      <c r="C2" s="337"/>
      <c r="D2" s="337"/>
      <c r="E2" s="337"/>
      <c r="F2" s="337"/>
      <c r="G2" s="337"/>
      <c r="H2" s="337"/>
      <c r="I2" s="337"/>
      <c r="J2" s="337"/>
      <c r="K2" s="337"/>
      <c r="L2" s="337"/>
      <c r="M2" s="337"/>
      <c r="N2" s="337"/>
      <c r="O2" s="337"/>
      <c r="P2" s="337"/>
      <c r="Q2" s="338"/>
    </row>
    <row r="3" spans="1:17" s="12" customFormat="1" ht="12.75" customHeight="1">
      <c r="A3" s="103" t="s">
        <v>18</v>
      </c>
      <c r="B3" s="339" t="s">
        <v>202</v>
      </c>
      <c r="C3" s="339"/>
      <c r="D3" s="339"/>
      <c r="E3" s="339"/>
      <c r="F3" s="339"/>
      <c r="G3" s="339"/>
      <c r="H3" s="339" t="s">
        <v>214</v>
      </c>
      <c r="I3" s="339"/>
      <c r="J3" s="339"/>
      <c r="K3" s="339"/>
      <c r="L3" s="339"/>
      <c r="M3" s="339"/>
      <c r="N3" s="339" t="s">
        <v>215</v>
      </c>
      <c r="O3" s="339"/>
      <c r="P3" s="339"/>
      <c r="Q3" s="339"/>
    </row>
    <row r="4" spans="1:17" s="12" customFormat="1" ht="27" customHeight="1">
      <c r="A4" s="126"/>
      <c r="B4" s="340" t="s">
        <v>206</v>
      </c>
      <c r="C4" s="341"/>
      <c r="D4" s="340" t="s">
        <v>216</v>
      </c>
      <c r="E4" s="341"/>
      <c r="F4" s="340" t="s">
        <v>207</v>
      </c>
      <c r="G4" s="341"/>
      <c r="H4" s="340" t="s">
        <v>206</v>
      </c>
      <c r="I4" s="341"/>
      <c r="J4" s="340" t="s">
        <v>216</v>
      </c>
      <c r="K4" s="341"/>
      <c r="L4" s="340" t="s">
        <v>207</v>
      </c>
      <c r="M4" s="341"/>
      <c r="N4" s="340" t="s">
        <v>206</v>
      </c>
      <c r="O4" s="341"/>
      <c r="P4" s="340" t="s">
        <v>217</v>
      </c>
      <c r="Q4" s="341"/>
    </row>
    <row r="5" spans="1:17" ht="25.5">
      <c r="A5" s="128"/>
      <c r="B5" s="36" t="s">
        <v>209</v>
      </c>
      <c r="C5" s="127" t="s">
        <v>210</v>
      </c>
      <c r="D5" s="24" t="s">
        <v>291</v>
      </c>
      <c r="E5" s="127" t="s">
        <v>210</v>
      </c>
      <c r="F5" s="24" t="s">
        <v>211</v>
      </c>
      <c r="G5" s="127" t="s">
        <v>210</v>
      </c>
      <c r="H5" s="24" t="s">
        <v>209</v>
      </c>
      <c r="I5" s="127" t="s">
        <v>210</v>
      </c>
      <c r="J5" s="24" t="s">
        <v>291</v>
      </c>
      <c r="K5" s="127" t="s">
        <v>210</v>
      </c>
      <c r="L5" s="24" t="s">
        <v>211</v>
      </c>
      <c r="M5" s="127" t="s">
        <v>210</v>
      </c>
      <c r="N5" s="24" t="s">
        <v>209</v>
      </c>
      <c r="O5" s="127" t="s">
        <v>210</v>
      </c>
      <c r="P5" s="24" t="s">
        <v>209</v>
      </c>
      <c r="Q5" s="127" t="s">
        <v>210</v>
      </c>
    </row>
  </sheetData>
  <mergeCells count="13">
    <mergeCell ref="J4:K4"/>
    <mergeCell ref="L4:M4"/>
    <mergeCell ref="N4:O4"/>
    <mergeCell ref="P4:Q4"/>
    <mergeCell ref="A1:Q1"/>
    <mergeCell ref="A2:Q2"/>
    <mergeCell ref="B3:G3"/>
    <mergeCell ref="H3:M3"/>
    <mergeCell ref="N3:Q3"/>
    <mergeCell ref="B4:C4"/>
    <mergeCell ref="D4:E4"/>
    <mergeCell ref="F4:G4"/>
    <mergeCell ref="H4:I4"/>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48.xml><?xml version="1.0" encoding="utf-8"?>
<worksheet xmlns="http://schemas.openxmlformats.org/spreadsheetml/2006/main" xmlns:r="http://schemas.openxmlformats.org/officeDocument/2006/relationships">
  <sheetPr codeName="Blad31"/>
  <dimension ref="A1:Q5"/>
  <sheetViews>
    <sheetView workbookViewId="0" topLeftCell="A1">
      <selection activeCell="A1" sqref="A1:M1"/>
    </sheetView>
  </sheetViews>
  <sheetFormatPr defaultColWidth="9.140625" defaultRowHeight="12.75" customHeight="1"/>
  <cols>
    <col min="1" max="1" width="18.421875" style="110" customWidth="1"/>
    <col min="2" max="2" width="9.140625" style="10" customWidth="1"/>
    <col min="3" max="3" width="9.140625" style="111" customWidth="1"/>
    <col min="4" max="4" width="9.140625" style="10" customWidth="1"/>
    <col min="5" max="5" width="9.140625" style="111" customWidth="1"/>
    <col min="6" max="6" width="9.140625" style="10" customWidth="1"/>
    <col min="7" max="7" width="9.140625" style="111" customWidth="1"/>
    <col min="8" max="8" width="9.140625" style="10" customWidth="1"/>
    <col min="9" max="9" width="9.140625" style="111" customWidth="1"/>
    <col min="10" max="10" width="9.140625" style="10" customWidth="1"/>
    <col min="11" max="11" width="9.140625" style="111" customWidth="1"/>
    <col min="12" max="12" width="9.140625" style="10" customWidth="1"/>
    <col min="13" max="13" width="9.140625" style="111" customWidth="1"/>
    <col min="14" max="16384" width="9.140625" style="8" customWidth="1"/>
  </cols>
  <sheetData>
    <row r="1" spans="1:17" s="27" customFormat="1" ht="56.25" customHeight="1">
      <c r="A1" s="293" t="s">
        <v>200</v>
      </c>
      <c r="B1" s="294"/>
      <c r="C1" s="294"/>
      <c r="D1" s="294"/>
      <c r="E1" s="294"/>
      <c r="F1" s="294"/>
      <c r="G1" s="294"/>
      <c r="H1" s="294"/>
      <c r="I1" s="294"/>
      <c r="J1" s="294"/>
      <c r="K1" s="294"/>
      <c r="L1" s="294"/>
      <c r="M1" s="295"/>
      <c r="N1" s="61"/>
      <c r="O1" s="61"/>
      <c r="P1" s="61"/>
      <c r="Q1" s="61"/>
    </row>
    <row r="2" spans="1:17" s="27" customFormat="1" ht="34.5" customHeight="1">
      <c r="A2" s="296" t="s">
        <v>218</v>
      </c>
      <c r="B2" s="342"/>
      <c r="C2" s="342"/>
      <c r="D2" s="342"/>
      <c r="E2" s="342"/>
      <c r="F2" s="342"/>
      <c r="G2" s="342"/>
      <c r="H2" s="342"/>
      <c r="I2" s="342"/>
      <c r="J2" s="342"/>
      <c r="K2" s="342"/>
      <c r="L2" s="342"/>
      <c r="M2" s="343"/>
      <c r="N2" s="67"/>
      <c r="O2" s="67"/>
      <c r="P2" s="67"/>
      <c r="Q2" s="67"/>
    </row>
    <row r="3" spans="1:13" s="12" customFormat="1" ht="12.75" customHeight="1">
      <c r="A3" s="103" t="s">
        <v>18</v>
      </c>
      <c r="B3" s="339" t="s">
        <v>219</v>
      </c>
      <c r="C3" s="339"/>
      <c r="D3" s="339"/>
      <c r="E3" s="339"/>
      <c r="F3" s="339"/>
      <c r="G3" s="339"/>
      <c r="H3" s="339" t="s">
        <v>220</v>
      </c>
      <c r="I3" s="339"/>
      <c r="J3" s="339"/>
      <c r="K3" s="339"/>
      <c r="L3" s="339"/>
      <c r="M3" s="339"/>
    </row>
    <row r="4" spans="1:13" s="12" customFormat="1" ht="27" customHeight="1">
      <c r="A4" s="126"/>
      <c r="B4" s="340" t="s">
        <v>206</v>
      </c>
      <c r="C4" s="341"/>
      <c r="D4" s="340" t="s">
        <v>216</v>
      </c>
      <c r="E4" s="341"/>
      <c r="F4" s="340" t="s">
        <v>207</v>
      </c>
      <c r="G4" s="341"/>
      <c r="H4" s="340" t="s">
        <v>206</v>
      </c>
      <c r="I4" s="341"/>
      <c r="J4" s="340" t="s">
        <v>216</v>
      </c>
      <c r="K4" s="341"/>
      <c r="L4" s="340" t="s">
        <v>207</v>
      </c>
      <c r="M4" s="341"/>
    </row>
    <row r="5" spans="1:13" ht="25.5">
      <c r="A5" s="128"/>
      <c r="B5" s="36" t="s">
        <v>209</v>
      </c>
      <c r="C5" s="127" t="s">
        <v>212</v>
      </c>
      <c r="D5" s="24" t="s">
        <v>291</v>
      </c>
      <c r="E5" s="127" t="s">
        <v>212</v>
      </c>
      <c r="F5" s="24" t="s">
        <v>211</v>
      </c>
      <c r="G5" s="127" t="s">
        <v>212</v>
      </c>
      <c r="H5" s="24" t="s">
        <v>209</v>
      </c>
      <c r="I5" s="127" t="s">
        <v>212</v>
      </c>
      <c r="J5" s="24" t="s">
        <v>291</v>
      </c>
      <c r="K5" s="127" t="s">
        <v>212</v>
      </c>
      <c r="L5" s="24" t="s">
        <v>211</v>
      </c>
      <c r="M5" s="127" t="s">
        <v>212</v>
      </c>
    </row>
  </sheetData>
  <mergeCells count="10">
    <mergeCell ref="J4:K4"/>
    <mergeCell ref="L4:M4"/>
    <mergeCell ref="B4:C4"/>
    <mergeCell ref="D4:E4"/>
    <mergeCell ref="F4:G4"/>
    <mergeCell ref="H4:I4"/>
    <mergeCell ref="A1:M1"/>
    <mergeCell ref="A2:M2"/>
    <mergeCell ref="B3:G3"/>
    <mergeCell ref="H3:M3"/>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49.xml><?xml version="1.0" encoding="utf-8"?>
<worksheet xmlns="http://schemas.openxmlformats.org/spreadsheetml/2006/main" xmlns:r="http://schemas.openxmlformats.org/officeDocument/2006/relationships">
  <sheetPr codeName="Blad32"/>
  <dimension ref="A1:Q5"/>
  <sheetViews>
    <sheetView workbookViewId="0" topLeftCell="A1">
      <selection activeCell="A1" sqref="A1:M1"/>
    </sheetView>
  </sheetViews>
  <sheetFormatPr defaultColWidth="9.140625" defaultRowHeight="12.75" customHeight="1"/>
  <cols>
    <col min="1" max="1" width="18.421875" style="110" customWidth="1"/>
    <col min="2" max="2" width="9.140625" style="10" customWidth="1"/>
    <col min="3" max="3" width="9.140625" style="111" customWidth="1"/>
    <col min="4" max="4" width="9.140625" style="10" customWidth="1"/>
    <col min="5" max="5" width="9.140625" style="111" customWidth="1"/>
    <col min="6" max="6" width="9.140625" style="10" customWidth="1"/>
    <col min="7" max="7" width="9.140625" style="111" customWidth="1"/>
    <col min="8" max="8" width="9.140625" style="10" customWidth="1"/>
    <col min="9" max="9" width="9.140625" style="111" customWidth="1"/>
    <col min="10" max="10" width="9.140625" style="10" customWidth="1"/>
    <col min="11" max="11" width="9.140625" style="111" customWidth="1"/>
    <col min="12" max="12" width="9.140625" style="10" customWidth="1"/>
    <col min="13" max="13" width="9.140625" style="111" customWidth="1"/>
    <col min="14" max="16384" width="9.140625" style="8" customWidth="1"/>
  </cols>
  <sheetData>
    <row r="1" spans="1:17" s="27" customFormat="1" ht="56.25" customHeight="1">
      <c r="A1" s="293" t="s">
        <v>200</v>
      </c>
      <c r="B1" s="294"/>
      <c r="C1" s="294"/>
      <c r="D1" s="294"/>
      <c r="E1" s="294"/>
      <c r="F1" s="294"/>
      <c r="G1" s="294"/>
      <c r="H1" s="294"/>
      <c r="I1" s="294"/>
      <c r="J1" s="294"/>
      <c r="K1" s="294"/>
      <c r="L1" s="294"/>
      <c r="M1" s="295"/>
      <c r="N1" s="61"/>
      <c r="O1" s="61"/>
      <c r="P1" s="61"/>
      <c r="Q1" s="61"/>
    </row>
    <row r="2" spans="1:17" s="27" customFormat="1" ht="34.5" customHeight="1">
      <c r="A2" s="296" t="s">
        <v>221</v>
      </c>
      <c r="B2" s="342"/>
      <c r="C2" s="342"/>
      <c r="D2" s="342"/>
      <c r="E2" s="342"/>
      <c r="F2" s="342"/>
      <c r="G2" s="342"/>
      <c r="H2" s="342"/>
      <c r="I2" s="342"/>
      <c r="J2" s="342"/>
      <c r="K2" s="342"/>
      <c r="L2" s="342"/>
      <c r="M2" s="343"/>
      <c r="N2" s="67"/>
      <c r="O2" s="67"/>
      <c r="P2" s="67"/>
      <c r="Q2" s="67"/>
    </row>
    <row r="3" spans="1:13" s="12" customFormat="1" ht="12.75" customHeight="1">
      <c r="A3" s="103" t="s">
        <v>18</v>
      </c>
      <c r="B3" s="339" t="s">
        <v>219</v>
      </c>
      <c r="C3" s="339"/>
      <c r="D3" s="339"/>
      <c r="E3" s="339"/>
      <c r="F3" s="339"/>
      <c r="G3" s="339"/>
      <c r="H3" s="339" t="s">
        <v>220</v>
      </c>
      <c r="I3" s="339"/>
      <c r="J3" s="339"/>
      <c r="K3" s="339"/>
      <c r="L3" s="339"/>
      <c r="M3" s="339"/>
    </row>
    <row r="4" spans="1:13" s="12" customFormat="1" ht="27" customHeight="1">
      <c r="A4" s="126"/>
      <c r="B4" s="340" t="s">
        <v>206</v>
      </c>
      <c r="C4" s="341"/>
      <c r="D4" s="340" t="s">
        <v>216</v>
      </c>
      <c r="E4" s="341"/>
      <c r="F4" s="340" t="s">
        <v>207</v>
      </c>
      <c r="G4" s="341"/>
      <c r="H4" s="340" t="s">
        <v>206</v>
      </c>
      <c r="I4" s="341"/>
      <c r="J4" s="340" t="s">
        <v>216</v>
      </c>
      <c r="K4" s="341"/>
      <c r="L4" s="340" t="s">
        <v>207</v>
      </c>
      <c r="M4" s="341"/>
    </row>
    <row r="5" spans="1:13" ht="25.5">
      <c r="A5" s="128"/>
      <c r="B5" s="36" t="s">
        <v>209</v>
      </c>
      <c r="C5" s="127" t="s">
        <v>212</v>
      </c>
      <c r="D5" s="24" t="s">
        <v>291</v>
      </c>
      <c r="E5" s="127" t="s">
        <v>212</v>
      </c>
      <c r="F5" s="24" t="s">
        <v>211</v>
      </c>
      <c r="G5" s="127" t="s">
        <v>212</v>
      </c>
      <c r="H5" s="24" t="s">
        <v>209</v>
      </c>
      <c r="I5" s="127" t="s">
        <v>212</v>
      </c>
      <c r="J5" s="24" t="s">
        <v>291</v>
      </c>
      <c r="K5" s="127" t="s">
        <v>212</v>
      </c>
      <c r="L5" s="24" t="s">
        <v>211</v>
      </c>
      <c r="M5" s="127" t="s">
        <v>212</v>
      </c>
    </row>
  </sheetData>
  <mergeCells count="10">
    <mergeCell ref="J4:K4"/>
    <mergeCell ref="L4:M4"/>
    <mergeCell ref="B4:C4"/>
    <mergeCell ref="D4:E4"/>
    <mergeCell ref="F4:G4"/>
    <mergeCell ref="H4:I4"/>
    <mergeCell ref="A1:M1"/>
    <mergeCell ref="A2:M2"/>
    <mergeCell ref="B3:G3"/>
    <mergeCell ref="H3:M3"/>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5.xml><?xml version="1.0" encoding="utf-8"?>
<worksheet xmlns="http://schemas.openxmlformats.org/spreadsheetml/2006/main" xmlns:r="http://schemas.openxmlformats.org/officeDocument/2006/relationships">
  <sheetPr codeName="Blad71"/>
  <dimension ref="A1:M33"/>
  <sheetViews>
    <sheetView workbookViewId="0" topLeftCell="A1">
      <selection activeCell="A4" sqref="A4:A12"/>
    </sheetView>
  </sheetViews>
  <sheetFormatPr defaultColWidth="9.140625" defaultRowHeight="12.75" customHeight="1"/>
  <cols>
    <col min="1" max="1" width="12.7109375" style="47" customWidth="1"/>
    <col min="2" max="2" width="21.8515625" style="48" bestFit="1" customWidth="1"/>
    <col min="3" max="3" width="12.7109375" style="48" customWidth="1"/>
    <col min="4" max="4" width="17.57421875" style="48" customWidth="1"/>
    <col min="5" max="7" width="17.140625" style="48" customWidth="1"/>
    <col min="8" max="8" width="9.140625" style="49" customWidth="1"/>
    <col min="9" max="9" width="26.7109375" style="49" bestFit="1" customWidth="1"/>
    <col min="10" max="16384" width="9.140625" style="49" customWidth="1"/>
  </cols>
  <sheetData>
    <row r="1" spans="1:7" s="60" customFormat="1" ht="34.5" customHeight="1">
      <c r="A1" s="266" t="s">
        <v>39</v>
      </c>
      <c r="B1" s="267"/>
      <c r="C1" s="267"/>
      <c r="D1" s="267"/>
      <c r="E1" s="267"/>
      <c r="F1" s="267"/>
      <c r="G1" s="268"/>
    </row>
    <row r="2" spans="1:7" s="19" customFormat="1" ht="25.5" customHeight="1">
      <c r="A2" s="57" t="s">
        <v>24</v>
      </c>
      <c r="B2" s="58" t="s">
        <v>25</v>
      </c>
      <c r="C2" s="62" t="s">
        <v>18</v>
      </c>
      <c r="D2" s="59" t="s">
        <v>40</v>
      </c>
      <c r="E2" s="285" t="s">
        <v>41</v>
      </c>
      <c r="F2" s="286"/>
      <c r="G2" s="287"/>
    </row>
    <row r="3" spans="1:7" s="19" customFormat="1" ht="14.25">
      <c r="A3" s="52"/>
      <c r="B3" s="53"/>
      <c r="C3" s="53"/>
      <c r="D3" s="54"/>
      <c r="E3" s="7" t="s">
        <v>42</v>
      </c>
      <c r="F3" s="55" t="s">
        <v>31</v>
      </c>
      <c r="G3" s="7" t="s">
        <v>32</v>
      </c>
    </row>
    <row r="4" spans="1:13" ht="12.75" customHeight="1">
      <c r="A4" s="47">
        <v>803401</v>
      </c>
      <c r="B4" s="47" t="s">
        <v>329</v>
      </c>
      <c r="C4" s="47" t="s">
        <v>330</v>
      </c>
      <c r="D4" s="48" t="s">
        <v>531</v>
      </c>
      <c r="E4" s="209" t="s">
        <v>530</v>
      </c>
      <c r="F4" s="48" t="s">
        <v>530</v>
      </c>
      <c r="G4" s="48" t="s">
        <v>530</v>
      </c>
      <c r="I4" s="152" t="s">
        <v>503</v>
      </c>
      <c r="J4" s="152" t="s">
        <v>323</v>
      </c>
      <c r="L4" s="49" t="s">
        <v>330</v>
      </c>
      <c r="M4" s="49">
        <v>803401</v>
      </c>
    </row>
    <row r="5" spans="1:13" ht="12.75" customHeight="1">
      <c r="A5" s="144">
        <v>803312</v>
      </c>
      <c r="B5" s="161" t="s">
        <v>327</v>
      </c>
      <c r="C5" s="146" t="s">
        <v>324</v>
      </c>
      <c r="D5" s="48" t="s">
        <v>531</v>
      </c>
      <c r="E5" s="209" t="s">
        <v>530</v>
      </c>
      <c r="F5" s="209" t="s">
        <v>530</v>
      </c>
      <c r="G5" s="48" t="s">
        <v>530</v>
      </c>
      <c r="I5" s="152" t="s">
        <v>504</v>
      </c>
      <c r="J5" s="152" t="s">
        <v>326</v>
      </c>
      <c r="L5" s="49" t="s">
        <v>324</v>
      </c>
      <c r="M5" s="49">
        <v>803312</v>
      </c>
    </row>
    <row r="6" spans="1:13" ht="12.75" customHeight="1">
      <c r="A6" s="147">
        <v>803508</v>
      </c>
      <c r="B6" s="148" t="s">
        <v>338</v>
      </c>
      <c r="C6" s="146" t="s">
        <v>337</v>
      </c>
      <c r="D6" s="48" t="s">
        <v>531</v>
      </c>
      <c r="E6" s="48" t="s">
        <v>530</v>
      </c>
      <c r="F6" s="48" t="s">
        <v>530</v>
      </c>
      <c r="G6" s="48" t="s">
        <v>530</v>
      </c>
      <c r="I6" s="152" t="s">
        <v>436</v>
      </c>
      <c r="J6" s="152" t="s">
        <v>324</v>
      </c>
      <c r="L6" s="49" t="s">
        <v>337</v>
      </c>
      <c r="M6" s="49">
        <v>803508</v>
      </c>
    </row>
    <row r="7" spans="1:13" ht="12.75" customHeight="1">
      <c r="A7" s="147">
        <v>803708</v>
      </c>
      <c r="B7" s="148" t="s">
        <v>354</v>
      </c>
      <c r="C7" s="146" t="s">
        <v>351</v>
      </c>
      <c r="D7" s="48" t="s">
        <v>531</v>
      </c>
      <c r="E7" s="209" t="s">
        <v>530</v>
      </c>
      <c r="F7" s="209" t="s">
        <v>530</v>
      </c>
      <c r="G7" s="209" t="s">
        <v>530</v>
      </c>
      <c r="I7" s="152" t="s">
        <v>505</v>
      </c>
      <c r="J7" s="152" t="s">
        <v>409</v>
      </c>
      <c r="L7" s="49" t="s">
        <v>341</v>
      </c>
      <c r="M7" s="49">
        <v>803620</v>
      </c>
    </row>
    <row r="8" spans="1:13" ht="12.75" customHeight="1">
      <c r="A8" s="47" t="s">
        <v>448</v>
      </c>
      <c r="B8" s="47" t="s">
        <v>364</v>
      </c>
      <c r="C8" s="47" t="s">
        <v>365</v>
      </c>
      <c r="D8" s="48" t="s">
        <v>532</v>
      </c>
      <c r="E8" s="209" t="s">
        <v>530</v>
      </c>
      <c r="F8" s="48" t="s">
        <v>530</v>
      </c>
      <c r="G8" s="48" t="s">
        <v>530</v>
      </c>
      <c r="I8" s="152" t="s">
        <v>506</v>
      </c>
      <c r="J8" s="152" t="s">
        <v>410</v>
      </c>
      <c r="L8" s="49" t="s">
        <v>351</v>
      </c>
      <c r="M8" s="49">
        <v>803708</v>
      </c>
    </row>
    <row r="9" spans="1:13" ht="12.75" customHeight="1">
      <c r="A9" s="47" t="s">
        <v>449</v>
      </c>
      <c r="B9" s="47" t="s">
        <v>452</v>
      </c>
      <c r="C9" s="47" t="s">
        <v>367</v>
      </c>
      <c r="D9" s="48" t="s">
        <v>531</v>
      </c>
      <c r="E9" s="48" t="s">
        <v>530</v>
      </c>
      <c r="F9" s="48" t="s">
        <v>530</v>
      </c>
      <c r="G9" s="48" t="s">
        <v>530</v>
      </c>
      <c r="I9" s="152" t="s">
        <v>437</v>
      </c>
      <c r="J9" s="152" t="s">
        <v>330</v>
      </c>
      <c r="L9" s="49" t="s">
        <v>365</v>
      </c>
      <c r="M9" s="49" t="s">
        <v>448</v>
      </c>
    </row>
    <row r="10" spans="1:13" ht="12.75" customHeight="1">
      <c r="A10" s="47" t="s">
        <v>450</v>
      </c>
      <c r="B10" s="47" t="s">
        <v>372</v>
      </c>
      <c r="C10" s="47" t="s">
        <v>371</v>
      </c>
      <c r="D10" s="48" t="s">
        <v>531</v>
      </c>
      <c r="E10" s="48" t="s">
        <v>530</v>
      </c>
      <c r="F10" s="48" t="s">
        <v>530</v>
      </c>
      <c r="G10" s="48" t="s">
        <v>530</v>
      </c>
      <c r="I10" s="152" t="s">
        <v>507</v>
      </c>
      <c r="J10" s="152" t="s">
        <v>335</v>
      </c>
      <c r="L10" s="49" t="s">
        <v>367</v>
      </c>
      <c r="M10" s="49" t="s">
        <v>449</v>
      </c>
    </row>
    <row r="11" spans="1:13" ht="12.75" customHeight="1">
      <c r="A11" s="144">
        <v>804002</v>
      </c>
      <c r="B11" s="145" t="s">
        <v>370</v>
      </c>
      <c r="C11" s="146" t="s">
        <v>369</v>
      </c>
      <c r="D11" s="48" t="s">
        <v>531</v>
      </c>
      <c r="E11" s="48" t="s">
        <v>530</v>
      </c>
      <c r="F11" s="48" t="s">
        <v>530</v>
      </c>
      <c r="G11" s="48" t="s">
        <v>530</v>
      </c>
      <c r="I11" s="152" t="s">
        <v>508</v>
      </c>
      <c r="J11" s="152" t="s">
        <v>333</v>
      </c>
      <c r="L11" s="49" t="s">
        <v>371</v>
      </c>
      <c r="M11" s="49" t="s">
        <v>450</v>
      </c>
    </row>
    <row r="12" spans="1:13" ht="12.75" customHeight="1">
      <c r="A12" s="149">
        <v>803612</v>
      </c>
      <c r="B12" s="150" t="s">
        <v>344</v>
      </c>
      <c r="C12" s="146" t="s">
        <v>341</v>
      </c>
      <c r="D12" s="48" t="s">
        <v>531</v>
      </c>
      <c r="E12" s="48" t="s">
        <v>530</v>
      </c>
      <c r="F12" s="48" t="s">
        <v>530</v>
      </c>
      <c r="G12" s="48" t="s">
        <v>530</v>
      </c>
      <c r="I12" s="152" t="s">
        <v>438</v>
      </c>
      <c r="J12" s="152" t="s">
        <v>337</v>
      </c>
      <c r="L12" s="49" t="s">
        <v>369</v>
      </c>
      <c r="M12" s="49">
        <v>804002</v>
      </c>
    </row>
    <row r="13" spans="9:10" ht="12.75" customHeight="1">
      <c r="I13" s="152" t="s">
        <v>509</v>
      </c>
      <c r="J13" s="152" t="s">
        <v>343</v>
      </c>
    </row>
    <row r="14" spans="9:10" ht="12.75" customHeight="1">
      <c r="I14" s="152" t="s">
        <v>510</v>
      </c>
      <c r="J14" s="152" t="s">
        <v>346</v>
      </c>
    </row>
    <row r="15" spans="9:10" ht="12.75" customHeight="1">
      <c r="I15" s="152" t="s">
        <v>439</v>
      </c>
      <c r="J15" s="152" t="s">
        <v>341</v>
      </c>
    </row>
    <row r="16" spans="9:10" ht="12.75" customHeight="1">
      <c r="I16" s="152" t="s">
        <v>440</v>
      </c>
      <c r="J16" s="152" t="s">
        <v>348</v>
      </c>
    </row>
    <row r="17" spans="9:10" ht="12.75" customHeight="1">
      <c r="I17" s="152" t="s">
        <v>511</v>
      </c>
      <c r="J17" s="152" t="s">
        <v>411</v>
      </c>
    </row>
    <row r="18" spans="9:10" ht="12.75" customHeight="1">
      <c r="I18" s="152" t="s">
        <v>512</v>
      </c>
      <c r="J18" s="152" t="s">
        <v>359</v>
      </c>
    </row>
    <row r="19" spans="9:10" ht="12.75" customHeight="1">
      <c r="I19" s="152" t="s">
        <v>441</v>
      </c>
      <c r="J19" s="152" t="s">
        <v>351</v>
      </c>
    </row>
    <row r="20" spans="9:10" ht="12.75" customHeight="1">
      <c r="I20" s="152" t="s">
        <v>442</v>
      </c>
      <c r="J20" s="152" t="s">
        <v>353</v>
      </c>
    </row>
    <row r="21" spans="9:10" ht="12.75" customHeight="1">
      <c r="I21" s="152" t="s">
        <v>513</v>
      </c>
      <c r="J21" s="152" t="s">
        <v>361</v>
      </c>
    </row>
    <row r="22" spans="9:10" ht="12.75" customHeight="1">
      <c r="I22" s="152" t="s">
        <v>514</v>
      </c>
      <c r="J22" s="152" t="s">
        <v>365</v>
      </c>
    </row>
    <row r="23" spans="9:10" ht="12.75" customHeight="1">
      <c r="I23" s="152" t="s">
        <v>443</v>
      </c>
      <c r="J23" s="152" t="s">
        <v>363</v>
      </c>
    </row>
    <row r="24" spans="9:10" ht="12.75" customHeight="1">
      <c r="I24" s="152" t="s">
        <v>515</v>
      </c>
      <c r="J24" s="152" t="s">
        <v>412</v>
      </c>
    </row>
    <row r="25" spans="9:10" ht="12.75" customHeight="1">
      <c r="I25" s="152" t="s">
        <v>516</v>
      </c>
      <c r="J25" s="152" t="s">
        <v>413</v>
      </c>
    </row>
    <row r="26" spans="9:10" ht="12.75" customHeight="1">
      <c r="I26" s="152" t="s">
        <v>444</v>
      </c>
      <c r="J26" s="152" t="s">
        <v>367</v>
      </c>
    </row>
    <row r="27" spans="9:10" ht="12.75" customHeight="1">
      <c r="I27" s="152" t="s">
        <v>445</v>
      </c>
      <c r="J27" s="152" t="s">
        <v>368</v>
      </c>
    </row>
    <row r="28" spans="9:10" ht="12.75" customHeight="1">
      <c r="I28" s="152" t="s">
        <v>517</v>
      </c>
      <c r="J28" s="152" t="s">
        <v>414</v>
      </c>
    </row>
    <row r="29" spans="9:10" ht="12.75" customHeight="1">
      <c r="I29" s="152" t="s">
        <v>518</v>
      </c>
      <c r="J29" s="152" t="s">
        <v>415</v>
      </c>
    </row>
    <row r="30" spans="9:10" ht="12.75" customHeight="1">
      <c r="I30" s="152" t="s">
        <v>446</v>
      </c>
      <c r="J30" s="152" t="s">
        <v>371</v>
      </c>
    </row>
    <row r="31" spans="9:10" ht="12.75" customHeight="1">
      <c r="I31" s="152" t="s">
        <v>13</v>
      </c>
      <c r="J31" s="152" t="s">
        <v>416</v>
      </c>
    </row>
    <row r="32" spans="9:10" ht="12.75" customHeight="1">
      <c r="I32" s="152" t="s">
        <v>14</v>
      </c>
      <c r="J32" s="152" t="s">
        <v>417</v>
      </c>
    </row>
    <row r="33" spans="9:10" ht="12.75" customHeight="1">
      <c r="I33" s="152" t="s">
        <v>447</v>
      </c>
      <c r="J33" s="152" t="s">
        <v>369</v>
      </c>
    </row>
  </sheetData>
  <mergeCells count="2">
    <mergeCell ref="A1:G1"/>
    <mergeCell ref="E2:G2"/>
  </mergeCells>
  <printOptions/>
  <pageMargins left="0.75" right="0.75" top="1" bottom="1" header="0.5" footer="0.5"/>
  <pageSetup horizontalDpi="300" verticalDpi="300" orientation="landscape" paperSize="9" scale="105" r:id="rId1"/>
  <headerFooter alignWithMargins="0">
    <oddHeader xml:space="preserve">&amp;C&amp;"Arial,Vet"&amp;12Form &amp;A&amp;R&amp;F; &amp;P/&amp;N      </oddHeader>
    <oddFooter>&amp;R&amp;D</oddFooter>
  </headerFooter>
</worksheet>
</file>

<file path=xl/worksheets/sheet50.xml><?xml version="1.0" encoding="utf-8"?>
<worksheet xmlns="http://schemas.openxmlformats.org/spreadsheetml/2006/main" xmlns:r="http://schemas.openxmlformats.org/officeDocument/2006/relationships">
  <sheetPr codeName="Blad33"/>
  <dimension ref="A1:Q5"/>
  <sheetViews>
    <sheetView workbookViewId="0" topLeftCell="A1">
      <selection activeCell="A1" sqref="A1:G1"/>
    </sheetView>
  </sheetViews>
  <sheetFormatPr defaultColWidth="9.140625" defaultRowHeight="12.75" customHeight="1"/>
  <cols>
    <col min="1" max="1" width="18.421875" style="110" customWidth="1"/>
    <col min="2" max="2" width="18.28125" style="10" customWidth="1"/>
    <col min="3" max="3" width="18.28125" style="111" customWidth="1"/>
    <col min="4" max="4" width="18.28125" style="10" customWidth="1"/>
    <col min="5" max="5" width="18.28125" style="111" customWidth="1"/>
    <col min="6" max="6" width="18.28125" style="10" customWidth="1"/>
    <col min="7" max="7" width="18.28125" style="111" customWidth="1"/>
    <col min="8" max="16384" width="9.140625" style="8" customWidth="1"/>
  </cols>
  <sheetData>
    <row r="1" spans="1:17" s="27" customFormat="1" ht="56.25" customHeight="1">
      <c r="A1" s="293" t="s">
        <v>200</v>
      </c>
      <c r="B1" s="294"/>
      <c r="C1" s="294"/>
      <c r="D1" s="294"/>
      <c r="E1" s="294"/>
      <c r="F1" s="294"/>
      <c r="G1" s="295"/>
      <c r="H1" s="61"/>
      <c r="I1" s="61"/>
      <c r="J1" s="61"/>
      <c r="K1" s="61"/>
      <c r="L1" s="61"/>
      <c r="M1" s="61"/>
      <c r="N1" s="25"/>
      <c r="O1" s="25"/>
      <c r="P1" s="25"/>
      <c r="Q1" s="25"/>
    </row>
    <row r="2" spans="1:17" s="27" customFormat="1" ht="34.5" customHeight="1">
      <c r="A2" s="296" t="s">
        <v>222</v>
      </c>
      <c r="B2" s="344"/>
      <c r="C2" s="344"/>
      <c r="D2" s="344"/>
      <c r="E2" s="344"/>
      <c r="F2" s="344"/>
      <c r="G2" s="345"/>
      <c r="H2" s="67"/>
      <c r="I2" s="67"/>
      <c r="J2" s="67"/>
      <c r="K2" s="67"/>
      <c r="L2" s="67"/>
      <c r="M2" s="67"/>
      <c r="N2" s="68"/>
      <c r="O2" s="68"/>
      <c r="P2" s="68"/>
      <c r="Q2" s="68"/>
    </row>
    <row r="3" spans="1:7" ht="12.75">
      <c r="A3" s="103" t="s">
        <v>18</v>
      </c>
      <c r="B3" s="339" t="s">
        <v>223</v>
      </c>
      <c r="C3" s="339"/>
      <c r="D3" s="339"/>
      <c r="E3" s="339"/>
      <c r="F3" s="339"/>
      <c r="G3" s="339"/>
    </row>
    <row r="4" spans="1:7" ht="12.75" customHeight="1">
      <c r="A4" s="126"/>
      <c r="B4" s="340" t="s">
        <v>206</v>
      </c>
      <c r="C4" s="341"/>
      <c r="D4" s="340" t="s">
        <v>216</v>
      </c>
      <c r="E4" s="341"/>
      <c r="F4" s="340" t="s">
        <v>207</v>
      </c>
      <c r="G4" s="341"/>
    </row>
    <row r="5" spans="1:7" ht="14.25">
      <c r="A5" s="128"/>
      <c r="B5" s="36" t="s">
        <v>209</v>
      </c>
      <c r="C5" s="127" t="s">
        <v>212</v>
      </c>
      <c r="D5" s="24" t="s">
        <v>291</v>
      </c>
      <c r="E5" s="127" t="s">
        <v>212</v>
      </c>
      <c r="F5" s="24" t="s">
        <v>211</v>
      </c>
      <c r="G5" s="127" t="s">
        <v>212</v>
      </c>
    </row>
  </sheetData>
  <mergeCells count="6">
    <mergeCell ref="A1:G1"/>
    <mergeCell ref="A2:G2"/>
    <mergeCell ref="B3:G3"/>
    <mergeCell ref="B4:C4"/>
    <mergeCell ref="D4:E4"/>
    <mergeCell ref="F4:G4"/>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51.xml><?xml version="1.0" encoding="utf-8"?>
<worksheet xmlns="http://schemas.openxmlformats.org/spreadsheetml/2006/main" xmlns:r="http://schemas.openxmlformats.org/officeDocument/2006/relationships">
  <sheetPr codeName="Blad67"/>
  <dimension ref="A1:Q5"/>
  <sheetViews>
    <sheetView workbookViewId="0" topLeftCell="A1">
      <selection activeCell="A1" sqref="A1:G1"/>
    </sheetView>
  </sheetViews>
  <sheetFormatPr defaultColWidth="9.140625" defaultRowHeight="12.75" customHeight="1"/>
  <cols>
    <col min="1" max="1" width="18.421875" style="110" customWidth="1"/>
    <col min="2" max="2" width="18.28125" style="10" customWidth="1"/>
    <col min="3" max="3" width="18.28125" style="111" customWidth="1"/>
    <col min="4" max="4" width="18.28125" style="10" customWidth="1"/>
    <col min="5" max="5" width="18.28125" style="111" customWidth="1"/>
    <col min="6" max="6" width="18.28125" style="10" customWidth="1"/>
    <col min="7" max="7" width="18.28125" style="111" customWidth="1"/>
    <col min="8" max="16384" width="9.140625" style="8" customWidth="1"/>
  </cols>
  <sheetData>
    <row r="1" spans="1:17" s="27" customFormat="1" ht="56.25" customHeight="1">
      <c r="A1" s="293" t="s">
        <v>200</v>
      </c>
      <c r="B1" s="294"/>
      <c r="C1" s="294"/>
      <c r="D1" s="294"/>
      <c r="E1" s="294"/>
      <c r="F1" s="294"/>
      <c r="G1" s="295"/>
      <c r="H1" s="61"/>
      <c r="I1" s="61"/>
      <c r="J1" s="61"/>
      <c r="K1" s="61"/>
      <c r="L1" s="61"/>
      <c r="M1" s="61"/>
      <c r="N1" s="25"/>
      <c r="O1" s="25"/>
      <c r="P1" s="25"/>
      <c r="Q1" s="25"/>
    </row>
    <row r="2" spans="1:17" s="27" customFormat="1" ht="34.5" customHeight="1">
      <c r="A2" s="296" t="s">
        <v>224</v>
      </c>
      <c r="B2" s="344"/>
      <c r="C2" s="344"/>
      <c r="D2" s="344"/>
      <c r="E2" s="344"/>
      <c r="F2" s="344"/>
      <c r="G2" s="345"/>
      <c r="H2" s="67"/>
      <c r="I2" s="67"/>
      <c r="J2" s="67"/>
      <c r="K2" s="67"/>
      <c r="L2" s="67"/>
      <c r="M2" s="67"/>
      <c r="N2" s="68"/>
      <c r="O2" s="68"/>
      <c r="P2" s="68"/>
      <c r="Q2" s="68"/>
    </row>
    <row r="3" spans="1:7" ht="12.75">
      <c r="A3" s="103" t="s">
        <v>18</v>
      </c>
      <c r="B3" s="339" t="s">
        <v>223</v>
      </c>
      <c r="C3" s="339"/>
      <c r="D3" s="339"/>
      <c r="E3" s="339"/>
      <c r="F3" s="339"/>
      <c r="G3" s="339"/>
    </row>
    <row r="4" spans="1:7" ht="12.75" customHeight="1">
      <c r="A4" s="126"/>
      <c r="B4" s="340" t="s">
        <v>206</v>
      </c>
      <c r="C4" s="341"/>
      <c r="D4" s="340" t="s">
        <v>216</v>
      </c>
      <c r="E4" s="341"/>
      <c r="F4" s="340" t="s">
        <v>207</v>
      </c>
      <c r="G4" s="341"/>
    </row>
    <row r="5" spans="1:7" ht="14.25">
      <c r="A5" s="128"/>
      <c r="B5" s="36" t="s">
        <v>209</v>
      </c>
      <c r="C5" s="127" t="s">
        <v>212</v>
      </c>
      <c r="D5" s="24" t="s">
        <v>291</v>
      </c>
      <c r="E5" s="127" t="s">
        <v>212</v>
      </c>
      <c r="F5" s="24" t="s">
        <v>211</v>
      </c>
      <c r="G5" s="127" t="s">
        <v>212</v>
      </c>
    </row>
  </sheetData>
  <mergeCells count="6">
    <mergeCell ref="A1:G1"/>
    <mergeCell ref="A2:G2"/>
    <mergeCell ref="B3:G3"/>
    <mergeCell ref="B4:C4"/>
    <mergeCell ref="D4:E4"/>
    <mergeCell ref="F4:G4"/>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52.xml><?xml version="1.0" encoding="utf-8"?>
<worksheet xmlns="http://schemas.openxmlformats.org/spreadsheetml/2006/main" xmlns:r="http://schemas.openxmlformats.org/officeDocument/2006/relationships">
  <sheetPr codeName="Blad68"/>
  <dimension ref="A1:Q5"/>
  <sheetViews>
    <sheetView workbookViewId="0" topLeftCell="A1">
      <selection activeCell="G27" sqref="G27"/>
    </sheetView>
  </sheetViews>
  <sheetFormatPr defaultColWidth="9.140625" defaultRowHeight="12.75" customHeight="1"/>
  <cols>
    <col min="1" max="1" width="18.421875" style="110" customWidth="1"/>
    <col min="2" max="2" width="18.28125" style="10" customWidth="1"/>
    <col min="3" max="3" width="18.28125" style="111" customWidth="1"/>
    <col min="4" max="4" width="18.28125" style="10" customWidth="1"/>
    <col min="5" max="5" width="18.28125" style="111" customWidth="1"/>
    <col min="6" max="6" width="18.28125" style="10" customWidth="1"/>
    <col min="7" max="7" width="18.28125" style="111" customWidth="1"/>
    <col min="8" max="16384" width="9.140625" style="8" customWidth="1"/>
  </cols>
  <sheetData>
    <row r="1" spans="1:17" s="27" customFormat="1" ht="56.25" customHeight="1">
      <c r="A1" s="293" t="s">
        <v>200</v>
      </c>
      <c r="B1" s="294"/>
      <c r="C1" s="294"/>
      <c r="D1" s="294"/>
      <c r="E1" s="294"/>
      <c r="F1" s="294"/>
      <c r="G1" s="295"/>
      <c r="H1" s="61"/>
      <c r="I1" s="61"/>
      <c r="J1" s="61"/>
      <c r="K1" s="61"/>
      <c r="L1" s="61"/>
      <c r="M1" s="61"/>
      <c r="N1" s="25"/>
      <c r="O1" s="25"/>
      <c r="P1" s="25"/>
      <c r="Q1" s="25"/>
    </row>
    <row r="2" spans="1:17" s="27" customFormat="1" ht="34.5" customHeight="1">
      <c r="A2" s="296" t="s">
        <v>225</v>
      </c>
      <c r="B2" s="303"/>
      <c r="C2" s="303"/>
      <c r="D2" s="303"/>
      <c r="E2" s="303"/>
      <c r="F2" s="303"/>
      <c r="G2" s="304"/>
      <c r="H2" s="67"/>
      <c r="I2" s="67"/>
      <c r="J2" s="67"/>
      <c r="K2" s="67"/>
      <c r="L2" s="67"/>
      <c r="M2" s="67"/>
      <c r="N2" s="68"/>
      <c r="O2" s="68"/>
      <c r="P2" s="68"/>
      <c r="Q2" s="68"/>
    </row>
    <row r="3" spans="1:7" ht="12.75">
      <c r="A3" s="103" t="s">
        <v>18</v>
      </c>
      <c r="B3" s="339" t="s">
        <v>223</v>
      </c>
      <c r="C3" s="339"/>
      <c r="D3" s="339"/>
      <c r="E3" s="339"/>
      <c r="F3" s="339"/>
      <c r="G3" s="339"/>
    </row>
    <row r="4" spans="1:7" ht="12.75" customHeight="1">
      <c r="A4" s="126"/>
      <c r="B4" s="340" t="s">
        <v>206</v>
      </c>
      <c r="C4" s="341"/>
      <c r="D4" s="340" t="s">
        <v>216</v>
      </c>
      <c r="E4" s="341"/>
      <c r="F4" s="340" t="s">
        <v>207</v>
      </c>
      <c r="G4" s="341"/>
    </row>
    <row r="5" spans="1:7" ht="14.25">
      <c r="A5" s="128"/>
      <c r="B5" s="36" t="s">
        <v>209</v>
      </c>
      <c r="C5" s="127" t="s">
        <v>212</v>
      </c>
      <c r="D5" s="24" t="s">
        <v>291</v>
      </c>
      <c r="E5" s="127" t="s">
        <v>212</v>
      </c>
      <c r="F5" s="24" t="s">
        <v>211</v>
      </c>
      <c r="G5" s="127" t="s">
        <v>212</v>
      </c>
    </row>
  </sheetData>
  <mergeCells count="6">
    <mergeCell ref="A1:G1"/>
    <mergeCell ref="A2:G2"/>
    <mergeCell ref="B3:G3"/>
    <mergeCell ref="B4:C4"/>
    <mergeCell ref="D4:E4"/>
    <mergeCell ref="F4:G4"/>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53.xml><?xml version="1.0" encoding="utf-8"?>
<worksheet xmlns="http://schemas.openxmlformats.org/spreadsheetml/2006/main" xmlns:r="http://schemas.openxmlformats.org/officeDocument/2006/relationships">
  <sheetPr codeName="Blad69"/>
  <dimension ref="A1:Q5"/>
  <sheetViews>
    <sheetView workbookViewId="0" topLeftCell="A1">
      <selection activeCell="A1" sqref="A1:Q1"/>
    </sheetView>
  </sheetViews>
  <sheetFormatPr defaultColWidth="9.140625" defaultRowHeight="12.75" customHeight="1"/>
  <cols>
    <col min="1" max="1" width="18.421875" style="110" customWidth="1"/>
    <col min="2" max="2" width="9.140625" style="10" customWidth="1"/>
    <col min="3" max="3" width="9.140625" style="111" customWidth="1"/>
    <col min="4" max="4" width="9.140625" style="10" customWidth="1"/>
    <col min="5" max="5" width="9.140625" style="111" customWidth="1"/>
    <col min="6" max="6" width="9.140625" style="10" customWidth="1"/>
    <col min="7" max="7" width="9.140625" style="111" customWidth="1"/>
    <col min="8" max="8" width="9.140625" style="10" customWidth="1"/>
    <col min="9" max="9" width="9.140625" style="111" customWidth="1"/>
    <col min="10" max="10" width="9.140625" style="10" customWidth="1"/>
    <col min="11" max="11" width="9.140625" style="111" customWidth="1"/>
    <col min="12" max="12" width="9.140625" style="10" customWidth="1"/>
    <col min="13" max="13" width="9.140625" style="111" customWidth="1"/>
    <col min="14" max="14" width="9.140625" style="10" customWidth="1"/>
    <col min="15" max="15" width="9.140625" style="111" customWidth="1"/>
    <col min="16" max="16" width="9.140625" style="10" customWidth="1"/>
    <col min="17" max="17" width="9.140625" style="111" customWidth="1"/>
    <col min="18" max="16384" width="9.140625" style="8" customWidth="1"/>
  </cols>
  <sheetData>
    <row r="1" spans="1:17" s="27" customFormat="1" ht="56.25" customHeight="1">
      <c r="A1" s="293" t="s">
        <v>200</v>
      </c>
      <c r="B1" s="294"/>
      <c r="C1" s="294"/>
      <c r="D1" s="294"/>
      <c r="E1" s="294"/>
      <c r="F1" s="294"/>
      <c r="G1" s="294"/>
      <c r="H1" s="294"/>
      <c r="I1" s="294"/>
      <c r="J1" s="294"/>
      <c r="K1" s="294"/>
      <c r="L1" s="294"/>
      <c r="M1" s="294"/>
      <c r="N1" s="294"/>
      <c r="O1" s="294"/>
      <c r="P1" s="294"/>
      <c r="Q1" s="295"/>
    </row>
    <row r="2" spans="1:17" s="27" customFormat="1" ht="34.5" customHeight="1">
      <c r="A2" s="296" t="s">
        <v>226</v>
      </c>
      <c r="B2" s="303"/>
      <c r="C2" s="303"/>
      <c r="D2" s="303"/>
      <c r="E2" s="303"/>
      <c r="F2" s="303"/>
      <c r="G2" s="303"/>
      <c r="H2" s="303"/>
      <c r="I2" s="303"/>
      <c r="J2" s="303"/>
      <c r="K2" s="303"/>
      <c r="L2" s="303"/>
      <c r="M2" s="303"/>
      <c r="N2" s="303"/>
      <c r="O2" s="303"/>
      <c r="P2" s="303"/>
      <c r="Q2" s="303"/>
    </row>
    <row r="3" spans="1:17" ht="12.75" customHeight="1">
      <c r="A3" s="103" t="s">
        <v>18</v>
      </c>
      <c r="B3" s="339" t="s">
        <v>227</v>
      </c>
      <c r="C3" s="339"/>
      <c r="D3" s="339"/>
      <c r="E3" s="339"/>
      <c r="F3" s="339" t="s">
        <v>228</v>
      </c>
      <c r="G3" s="339"/>
      <c r="H3" s="339"/>
      <c r="I3" s="339"/>
      <c r="J3" s="339" t="s">
        <v>229</v>
      </c>
      <c r="K3" s="339"/>
      <c r="L3" s="339"/>
      <c r="M3" s="339"/>
      <c r="N3" s="339" t="s">
        <v>230</v>
      </c>
      <c r="O3" s="339"/>
      <c r="P3" s="339"/>
      <c r="Q3" s="339"/>
    </row>
    <row r="4" spans="1:17" ht="27" customHeight="1">
      <c r="A4" s="126"/>
      <c r="B4" s="340" t="s">
        <v>206</v>
      </c>
      <c r="C4" s="341"/>
      <c r="D4" s="340" t="s">
        <v>207</v>
      </c>
      <c r="E4" s="341"/>
      <c r="F4" s="340" t="s">
        <v>206</v>
      </c>
      <c r="G4" s="341"/>
      <c r="H4" s="340" t="s">
        <v>207</v>
      </c>
      <c r="I4" s="341"/>
      <c r="J4" s="340" t="s">
        <v>206</v>
      </c>
      <c r="K4" s="341"/>
      <c r="L4" s="340" t="s">
        <v>208</v>
      </c>
      <c r="M4" s="341"/>
      <c r="N4" s="340" t="s">
        <v>206</v>
      </c>
      <c r="O4" s="341"/>
      <c r="P4" s="340" t="s">
        <v>208</v>
      </c>
      <c r="Q4" s="341"/>
    </row>
    <row r="5" spans="1:17" ht="25.5">
      <c r="A5" s="97"/>
      <c r="B5" s="36" t="s">
        <v>209</v>
      </c>
      <c r="C5" s="127" t="s">
        <v>210</v>
      </c>
      <c r="D5" s="24" t="s">
        <v>211</v>
      </c>
      <c r="E5" s="127" t="s">
        <v>210</v>
      </c>
      <c r="F5" s="24" t="s">
        <v>209</v>
      </c>
      <c r="G5" s="127" t="s">
        <v>210</v>
      </c>
      <c r="H5" s="24" t="s">
        <v>211</v>
      </c>
      <c r="I5" s="127" t="s">
        <v>210</v>
      </c>
      <c r="J5" s="24" t="s">
        <v>209</v>
      </c>
      <c r="K5" s="127" t="s">
        <v>210</v>
      </c>
      <c r="L5" s="24" t="s">
        <v>209</v>
      </c>
      <c r="M5" s="127" t="s">
        <v>212</v>
      </c>
      <c r="N5" s="24" t="s">
        <v>209</v>
      </c>
      <c r="O5" s="127" t="s">
        <v>210</v>
      </c>
      <c r="P5" s="24" t="s">
        <v>209</v>
      </c>
      <c r="Q5" s="127" t="s">
        <v>212</v>
      </c>
    </row>
  </sheetData>
  <mergeCells count="14">
    <mergeCell ref="A1:Q1"/>
    <mergeCell ref="A2:Q2"/>
    <mergeCell ref="N3:Q3"/>
    <mergeCell ref="B3:E3"/>
    <mergeCell ref="F3:I3"/>
    <mergeCell ref="J3:M3"/>
    <mergeCell ref="B4:C4"/>
    <mergeCell ref="F4:G4"/>
    <mergeCell ref="H4:I4"/>
    <mergeCell ref="J4:K4"/>
    <mergeCell ref="L4:M4"/>
    <mergeCell ref="N4:O4"/>
    <mergeCell ref="P4:Q4"/>
    <mergeCell ref="D4:E4"/>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54.xml><?xml version="1.0" encoding="utf-8"?>
<worksheet xmlns="http://schemas.openxmlformats.org/spreadsheetml/2006/main" xmlns:r="http://schemas.openxmlformats.org/officeDocument/2006/relationships">
  <sheetPr codeName="Blad34"/>
  <dimension ref="A1:B2"/>
  <sheetViews>
    <sheetView workbookViewId="0" topLeftCell="A1">
      <selection activeCell="A1" sqref="A1:B1"/>
    </sheetView>
  </sheetViews>
  <sheetFormatPr defaultColWidth="9.140625" defaultRowHeight="12.75" customHeight="1"/>
  <cols>
    <col min="1" max="1" width="14.28125" style="110" customWidth="1"/>
    <col min="2" max="2" width="105.7109375" style="110" customWidth="1"/>
    <col min="3" max="16384" width="9.140625" style="14" customWidth="1"/>
  </cols>
  <sheetData>
    <row r="1" spans="1:2" s="33" customFormat="1" ht="34.5" customHeight="1">
      <c r="A1" s="328" t="s">
        <v>232</v>
      </c>
      <c r="B1" s="335"/>
    </row>
    <row r="2" spans="1:2" ht="12.75">
      <c r="A2" s="129" t="s">
        <v>212</v>
      </c>
      <c r="B2" s="129" t="s">
        <v>233</v>
      </c>
    </row>
  </sheetData>
  <mergeCells count="1">
    <mergeCell ref="A1:B1"/>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55.xml><?xml version="1.0" encoding="utf-8"?>
<worksheet xmlns="http://schemas.openxmlformats.org/spreadsheetml/2006/main" xmlns:r="http://schemas.openxmlformats.org/officeDocument/2006/relationships">
  <sheetPr codeName="Blad35"/>
  <dimension ref="A1:Q3"/>
  <sheetViews>
    <sheetView workbookViewId="0" topLeftCell="A1">
      <selection activeCell="A1" sqref="A1:F1"/>
    </sheetView>
  </sheetViews>
  <sheetFormatPr defaultColWidth="9.140625" defaultRowHeight="12.75" customHeight="1"/>
  <cols>
    <col min="1" max="1" width="18.57421875" style="110" customWidth="1"/>
    <col min="2" max="2" width="18.57421875" style="111" customWidth="1"/>
    <col min="3" max="3" width="14.7109375" style="10" customWidth="1"/>
    <col min="4" max="4" width="14.7109375" style="111" customWidth="1"/>
    <col min="5" max="5" width="23.140625" style="10" customWidth="1"/>
    <col min="6" max="6" width="54.28125" style="110" customWidth="1"/>
    <col min="7" max="16384" width="9.140625" style="8" customWidth="1"/>
  </cols>
  <sheetData>
    <row r="1" spans="1:17" s="27" customFormat="1" ht="34.5" customHeight="1">
      <c r="A1" s="293" t="s">
        <v>234</v>
      </c>
      <c r="B1" s="346"/>
      <c r="C1" s="346"/>
      <c r="D1" s="346"/>
      <c r="E1" s="346"/>
      <c r="F1" s="347"/>
      <c r="G1" s="29"/>
      <c r="H1" s="29"/>
      <c r="I1" s="29"/>
      <c r="J1" s="29"/>
      <c r="K1" s="29"/>
      <c r="L1" s="29"/>
      <c r="M1" s="29"/>
      <c r="N1" s="29"/>
      <c r="O1" s="29"/>
      <c r="P1" s="29"/>
      <c r="Q1" s="29"/>
    </row>
    <row r="2" spans="1:17" s="27" customFormat="1" ht="17.25">
      <c r="A2" s="336" t="s">
        <v>235</v>
      </c>
      <c r="B2" s="337"/>
      <c r="C2" s="337"/>
      <c r="D2" s="337"/>
      <c r="E2" s="337"/>
      <c r="F2" s="338"/>
      <c r="G2" s="29"/>
      <c r="H2" s="29"/>
      <c r="I2" s="29"/>
      <c r="J2" s="29"/>
      <c r="K2" s="29"/>
      <c r="L2" s="29"/>
      <c r="M2" s="29"/>
      <c r="N2" s="29"/>
      <c r="O2" s="29"/>
      <c r="P2" s="29"/>
      <c r="Q2" s="29"/>
    </row>
    <row r="3" spans="1:6" ht="63.75" customHeight="1">
      <c r="A3" s="108" t="s">
        <v>236</v>
      </c>
      <c r="B3" s="109" t="s">
        <v>24</v>
      </c>
      <c r="C3" s="7" t="s">
        <v>237</v>
      </c>
      <c r="D3" s="96" t="s">
        <v>238</v>
      </c>
      <c r="E3" s="7" t="s">
        <v>239</v>
      </c>
      <c r="F3" s="108" t="s">
        <v>240</v>
      </c>
    </row>
  </sheetData>
  <mergeCells count="2">
    <mergeCell ref="A1:F1"/>
    <mergeCell ref="A2:F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56.xml><?xml version="1.0" encoding="utf-8"?>
<worksheet xmlns="http://schemas.openxmlformats.org/spreadsheetml/2006/main" xmlns:r="http://schemas.openxmlformats.org/officeDocument/2006/relationships">
  <sheetPr codeName="Blad36"/>
  <dimension ref="A1:F3"/>
  <sheetViews>
    <sheetView workbookViewId="0" topLeftCell="A1">
      <selection activeCell="A1" sqref="A1:F1"/>
    </sheetView>
  </sheetViews>
  <sheetFormatPr defaultColWidth="9.140625" defaultRowHeight="12.75" customHeight="1"/>
  <cols>
    <col min="1" max="1" width="18.57421875" style="110" customWidth="1"/>
    <col min="2" max="2" width="18.57421875" style="111" customWidth="1"/>
    <col min="3" max="3" width="14.7109375" style="10" customWidth="1"/>
    <col min="4" max="4" width="14.7109375" style="111" customWidth="1"/>
    <col min="5" max="5" width="23.140625" style="10" customWidth="1"/>
    <col min="6" max="6" width="58.00390625" style="110" customWidth="1"/>
    <col min="7" max="16384" width="9.140625" style="8" customWidth="1"/>
  </cols>
  <sheetData>
    <row r="1" spans="1:6" s="27" customFormat="1" ht="34.5" customHeight="1">
      <c r="A1" s="293" t="s">
        <v>234</v>
      </c>
      <c r="B1" s="346"/>
      <c r="C1" s="346"/>
      <c r="D1" s="346"/>
      <c r="E1" s="346"/>
      <c r="F1" s="347"/>
    </row>
    <row r="2" spans="1:6" s="27" customFormat="1" ht="15.75">
      <c r="A2" s="336" t="s">
        <v>241</v>
      </c>
      <c r="B2" s="337"/>
      <c r="C2" s="337"/>
      <c r="D2" s="337"/>
      <c r="E2" s="337"/>
      <c r="F2" s="338"/>
    </row>
    <row r="3" spans="1:6" ht="63.75" customHeight="1">
      <c r="A3" s="108" t="s">
        <v>236</v>
      </c>
      <c r="B3" s="109" t="s">
        <v>24</v>
      </c>
      <c r="C3" s="7" t="s">
        <v>237</v>
      </c>
      <c r="D3" s="96" t="s">
        <v>238</v>
      </c>
      <c r="E3" s="7" t="s">
        <v>239</v>
      </c>
      <c r="F3" s="108" t="s">
        <v>240</v>
      </c>
    </row>
  </sheetData>
  <mergeCells count="2">
    <mergeCell ref="A1:F1"/>
    <mergeCell ref="A2:F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57.xml><?xml version="1.0" encoding="utf-8"?>
<worksheet xmlns="http://schemas.openxmlformats.org/spreadsheetml/2006/main" xmlns:r="http://schemas.openxmlformats.org/officeDocument/2006/relationships">
  <sheetPr codeName="Blad37"/>
  <dimension ref="A1:F3"/>
  <sheetViews>
    <sheetView workbookViewId="0" topLeftCell="A1">
      <selection activeCell="A1" sqref="A1:F1"/>
    </sheetView>
  </sheetViews>
  <sheetFormatPr defaultColWidth="9.140625" defaultRowHeight="12.75" customHeight="1"/>
  <cols>
    <col min="1" max="1" width="18.57421875" style="110" customWidth="1"/>
    <col min="2" max="2" width="18.57421875" style="111" customWidth="1"/>
    <col min="3" max="3" width="14.7109375" style="10" customWidth="1"/>
    <col min="4" max="4" width="14.7109375" style="111" customWidth="1"/>
    <col min="5" max="5" width="23.140625" style="10" customWidth="1"/>
    <col min="6" max="6" width="50.140625" style="110" customWidth="1"/>
    <col min="7" max="16384" width="9.140625" style="8" customWidth="1"/>
  </cols>
  <sheetData>
    <row r="1" spans="1:6" s="33" customFormat="1" ht="34.5" customHeight="1">
      <c r="A1" s="293" t="s">
        <v>234</v>
      </c>
      <c r="B1" s="346"/>
      <c r="C1" s="346"/>
      <c r="D1" s="346"/>
      <c r="E1" s="346"/>
      <c r="F1" s="347"/>
    </row>
    <row r="2" spans="1:6" s="33" customFormat="1" ht="17.25">
      <c r="A2" s="336" t="s">
        <v>242</v>
      </c>
      <c r="B2" s="337"/>
      <c r="C2" s="337"/>
      <c r="D2" s="337"/>
      <c r="E2" s="337"/>
      <c r="F2" s="338"/>
    </row>
    <row r="3" spans="1:6" ht="51">
      <c r="A3" s="108" t="s">
        <v>236</v>
      </c>
      <c r="B3" s="109" t="s">
        <v>24</v>
      </c>
      <c r="C3" s="7" t="s">
        <v>243</v>
      </c>
      <c r="D3" s="96" t="s">
        <v>238</v>
      </c>
      <c r="E3" s="7" t="s">
        <v>244</v>
      </c>
      <c r="F3" s="108" t="s">
        <v>240</v>
      </c>
    </row>
  </sheetData>
  <mergeCells count="2">
    <mergeCell ref="A1:F1"/>
    <mergeCell ref="A2:F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58.xml><?xml version="1.0" encoding="utf-8"?>
<worksheet xmlns="http://schemas.openxmlformats.org/spreadsheetml/2006/main" xmlns:r="http://schemas.openxmlformats.org/officeDocument/2006/relationships">
  <sheetPr codeName="Blad38"/>
  <dimension ref="A1:F3"/>
  <sheetViews>
    <sheetView workbookViewId="0" topLeftCell="A1">
      <selection activeCell="A1" sqref="A1:F1"/>
    </sheetView>
  </sheetViews>
  <sheetFormatPr defaultColWidth="9.140625" defaultRowHeight="12.75" customHeight="1"/>
  <cols>
    <col min="1" max="1" width="18.421875" style="110" customWidth="1"/>
    <col min="2" max="2" width="18.421875" style="111" customWidth="1"/>
    <col min="3" max="3" width="14.7109375" style="10" customWidth="1"/>
    <col min="4" max="4" width="14.7109375" style="111" customWidth="1"/>
    <col min="5" max="5" width="23.140625" style="10" customWidth="1"/>
    <col min="6" max="6" width="50.28125" style="110" customWidth="1"/>
    <col min="7" max="16384" width="9.140625" style="8" customWidth="1"/>
  </cols>
  <sheetData>
    <row r="1" spans="1:6" s="32" customFormat="1" ht="34.5" customHeight="1">
      <c r="A1" s="293" t="s">
        <v>234</v>
      </c>
      <c r="B1" s="346"/>
      <c r="C1" s="346"/>
      <c r="D1" s="346"/>
      <c r="E1" s="346"/>
      <c r="F1" s="347"/>
    </row>
    <row r="2" spans="1:6" s="32" customFormat="1" ht="17.25">
      <c r="A2" s="336" t="s">
        <v>245</v>
      </c>
      <c r="B2" s="337"/>
      <c r="C2" s="337"/>
      <c r="D2" s="337"/>
      <c r="E2" s="337"/>
      <c r="F2" s="338"/>
    </row>
    <row r="3" spans="1:6" ht="51">
      <c r="A3" s="108" t="s">
        <v>236</v>
      </c>
      <c r="B3" s="109" t="s">
        <v>24</v>
      </c>
      <c r="C3" s="7" t="s">
        <v>246</v>
      </c>
      <c r="D3" s="96" t="s">
        <v>238</v>
      </c>
      <c r="E3" s="7" t="s">
        <v>244</v>
      </c>
      <c r="F3" s="108" t="s">
        <v>240</v>
      </c>
    </row>
  </sheetData>
  <mergeCells count="2">
    <mergeCell ref="A1:F1"/>
    <mergeCell ref="A2:F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59.xml><?xml version="1.0" encoding="utf-8"?>
<worksheet xmlns="http://schemas.openxmlformats.org/spreadsheetml/2006/main" xmlns:r="http://schemas.openxmlformats.org/officeDocument/2006/relationships">
  <sheetPr codeName="Blad39"/>
  <dimension ref="A1:B2"/>
  <sheetViews>
    <sheetView workbookViewId="0" topLeftCell="A1">
      <selection activeCell="A1" sqref="A1:B1"/>
    </sheetView>
  </sheetViews>
  <sheetFormatPr defaultColWidth="9.140625" defaultRowHeight="12.75" customHeight="1"/>
  <cols>
    <col min="1" max="1" width="17.00390625" style="9" customWidth="1"/>
    <col min="2" max="2" width="85.7109375" style="9" customWidth="1"/>
    <col min="3" max="16384" width="9.140625" style="14" customWidth="1"/>
  </cols>
  <sheetData>
    <row r="1" spans="1:2" s="33" customFormat="1" ht="34.5" customHeight="1">
      <c r="A1" s="266" t="s">
        <v>247</v>
      </c>
      <c r="B1" s="335"/>
    </row>
    <row r="2" spans="1:2" ht="25.5">
      <c r="A2" s="13" t="s">
        <v>238</v>
      </c>
      <c r="B2" s="13" t="s">
        <v>78</v>
      </c>
    </row>
  </sheetData>
  <mergeCells count="1">
    <mergeCell ref="A1:B1"/>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6.xml><?xml version="1.0" encoding="utf-8"?>
<worksheet xmlns="http://schemas.openxmlformats.org/spreadsheetml/2006/main" xmlns:r="http://schemas.openxmlformats.org/officeDocument/2006/relationships">
  <sheetPr codeName="Blad72"/>
  <dimension ref="A1:I39"/>
  <sheetViews>
    <sheetView workbookViewId="0" topLeftCell="A1">
      <selection activeCell="C3" sqref="C3"/>
    </sheetView>
  </sheetViews>
  <sheetFormatPr defaultColWidth="9.140625" defaultRowHeight="12.75" customHeight="1"/>
  <cols>
    <col min="1" max="1" width="45.28125" style="28" customWidth="1"/>
    <col min="2" max="2" width="10.140625" style="64" customWidth="1"/>
    <col min="3" max="3" width="14.57421875" style="64" bestFit="1" customWidth="1"/>
    <col min="4" max="4" width="9.7109375" style="64" bestFit="1" customWidth="1"/>
    <col min="5" max="5" width="9.140625" style="64" customWidth="1"/>
    <col min="6" max="6" width="12.57421875" style="64" customWidth="1"/>
    <col min="7" max="7" width="14.00390625" style="64" customWidth="1"/>
    <col min="8" max="8" width="10.140625" style="64" customWidth="1"/>
    <col min="9" max="16384" width="9.140625" style="64" customWidth="1"/>
  </cols>
  <sheetData>
    <row r="1" spans="1:9" s="63" customFormat="1" ht="34.5" customHeight="1">
      <c r="A1" s="288" t="s">
        <v>43</v>
      </c>
      <c r="B1" s="288"/>
      <c r="C1" s="288"/>
      <c r="D1" s="288"/>
      <c r="E1" s="288"/>
      <c r="F1" s="288"/>
      <c r="G1" s="288"/>
      <c r="H1" s="288"/>
      <c r="I1" s="288"/>
    </row>
    <row r="2" spans="1:9" s="28" customFormat="1" ht="12.75" customHeight="1">
      <c r="A2" s="66"/>
      <c r="B2" s="289" t="s">
        <v>44</v>
      </c>
      <c r="C2" s="290"/>
      <c r="D2" s="290"/>
      <c r="E2" s="290"/>
      <c r="F2" s="290"/>
      <c r="G2" s="290"/>
      <c r="H2" s="290"/>
      <c r="I2" s="290"/>
    </row>
    <row r="3" spans="1:8" s="81" customFormat="1" ht="12.75">
      <c r="A3" s="46" t="s">
        <v>24</v>
      </c>
      <c r="B3" s="144">
        <v>803408</v>
      </c>
      <c r="C3" s="149">
        <v>803612</v>
      </c>
      <c r="D3" s="147">
        <v>803708</v>
      </c>
      <c r="E3" s="147">
        <v>803715</v>
      </c>
      <c r="F3" s="20">
        <v>803713</v>
      </c>
      <c r="G3" s="147">
        <v>803921</v>
      </c>
      <c r="H3" s="144">
        <v>804009</v>
      </c>
    </row>
    <row r="4" spans="1:8" s="81" customFormat="1" ht="37.5" customHeight="1">
      <c r="A4" s="65" t="s">
        <v>25</v>
      </c>
      <c r="B4" s="160" t="str">
        <f>VLOOKUP(B3,3!$A$4:$B$38,2,FALSE)</f>
        <v>Vittoria</v>
      </c>
      <c r="C4" s="160" t="str">
        <f>VLOOKUP(C3,3!$A$4:$B$38,2,FALSE)</f>
        <v>Mo-Nonantolana</v>
      </c>
      <c r="D4" s="160" t="str">
        <f>VLOOKUP(D3,3!$A$4:$B$38,2,FALSE)</f>
        <v>Margherita</v>
      </c>
      <c r="E4" s="160" t="str">
        <f>VLOOKUP(E3,3!$A$4:$B$38,2,FALSE)</f>
        <v>Zanardi</v>
      </c>
      <c r="F4" s="160" t="str">
        <f>VLOOKUP(F3,3!$A$4:$B$38,2,FALSE)</f>
        <v>S.Felice</v>
      </c>
      <c r="G4" s="160" t="str">
        <f>VLOOKUP(G3,3!$A$4:$B$38,2,FALSE)</f>
        <v>814 - Zalamella</v>
      </c>
      <c r="H4" s="160" t="str">
        <f>VLOOKUP(H3,3!$A$4:$B$38,2,FALSE)</f>
        <v>Giardini</v>
      </c>
    </row>
    <row r="5" spans="1:2" s="81" customFormat="1" ht="12.75">
      <c r="A5" s="46" t="s">
        <v>45</v>
      </c>
      <c r="B5" s="146"/>
    </row>
    <row r="6" spans="1:2" s="81" customFormat="1" ht="12.75">
      <c r="A6" s="46" t="s">
        <v>46</v>
      </c>
      <c r="B6" s="80"/>
    </row>
    <row r="7" spans="1:2" s="81" customFormat="1" ht="12.75">
      <c r="A7" s="46" t="s">
        <v>47</v>
      </c>
      <c r="B7" s="80"/>
    </row>
    <row r="8" spans="1:2" s="81" customFormat="1" ht="12.75">
      <c r="A8" s="46" t="s">
        <v>48</v>
      </c>
      <c r="B8" s="80"/>
    </row>
    <row r="9" spans="1:2" s="81" customFormat="1" ht="12.75">
      <c r="A9" s="46" t="s">
        <v>49</v>
      </c>
      <c r="B9" s="80"/>
    </row>
    <row r="10" spans="1:2" s="81" customFormat="1" ht="12.75">
      <c r="A10" s="46" t="s">
        <v>50</v>
      </c>
      <c r="B10" s="80"/>
    </row>
    <row r="11" spans="1:2" s="81" customFormat="1" ht="12.75">
      <c r="A11" s="46" t="s">
        <v>51</v>
      </c>
      <c r="B11" s="80"/>
    </row>
    <row r="12" spans="1:2" s="81" customFormat="1" ht="12.75">
      <c r="A12" s="46" t="s">
        <v>52</v>
      </c>
      <c r="B12" s="80"/>
    </row>
    <row r="13" spans="1:2" s="81" customFormat="1" ht="12.75">
      <c r="A13" s="46" t="s">
        <v>53</v>
      </c>
      <c r="B13" s="80"/>
    </row>
    <row r="14" spans="1:2" s="81" customFormat="1" ht="12.75">
      <c r="A14" s="46" t="s">
        <v>54</v>
      </c>
      <c r="B14" s="80"/>
    </row>
    <row r="15" s="81" customFormat="1" ht="12.75" customHeight="1">
      <c r="A15" s="46" t="s">
        <v>55</v>
      </c>
    </row>
    <row r="16" s="81" customFormat="1" ht="12.75" customHeight="1">
      <c r="A16" s="46" t="s">
        <v>56</v>
      </c>
    </row>
    <row r="17" s="81" customFormat="1" ht="12.75" customHeight="1">
      <c r="A17" s="46" t="s">
        <v>57</v>
      </c>
    </row>
    <row r="18" s="81" customFormat="1" ht="12.75" customHeight="1">
      <c r="A18" s="46" t="s">
        <v>58</v>
      </c>
    </row>
    <row r="19" s="81" customFormat="1" ht="12.75" customHeight="1">
      <c r="A19" s="46" t="s">
        <v>59</v>
      </c>
    </row>
    <row r="20" s="81" customFormat="1" ht="12.75" customHeight="1">
      <c r="A20" s="46" t="s">
        <v>60</v>
      </c>
    </row>
    <row r="21" s="81" customFormat="1" ht="12.75" customHeight="1">
      <c r="A21" s="46" t="s">
        <v>61</v>
      </c>
    </row>
    <row r="22" s="81" customFormat="1" ht="12.75" customHeight="1">
      <c r="A22" s="46" t="s">
        <v>62</v>
      </c>
    </row>
    <row r="23" s="81" customFormat="1" ht="12.75" customHeight="1">
      <c r="A23" s="46" t="s">
        <v>63</v>
      </c>
    </row>
    <row r="24" s="81" customFormat="1" ht="12.75" customHeight="1">
      <c r="A24" s="46" t="s">
        <v>64</v>
      </c>
    </row>
    <row r="25" s="81" customFormat="1" ht="12.75" customHeight="1">
      <c r="A25" s="46" t="s">
        <v>65</v>
      </c>
    </row>
    <row r="26" s="81" customFormat="1" ht="12.75" customHeight="1">
      <c r="A26" s="46" t="s">
        <v>66</v>
      </c>
    </row>
    <row r="27" spans="1:8" s="81" customFormat="1" ht="12.75" customHeight="1">
      <c r="A27" s="46" t="s">
        <v>34</v>
      </c>
      <c r="B27" s="81" t="s">
        <v>539</v>
      </c>
      <c r="C27" s="81" t="s">
        <v>539</v>
      </c>
      <c r="D27" s="81" t="s">
        <v>539</v>
      </c>
      <c r="E27" s="81" t="s">
        <v>539</v>
      </c>
      <c r="F27" s="81" t="s">
        <v>539</v>
      </c>
      <c r="G27" s="81" t="s">
        <v>539</v>
      </c>
      <c r="H27" s="81" t="s">
        <v>539</v>
      </c>
    </row>
    <row r="28" s="81" customFormat="1" ht="12.75" customHeight="1">
      <c r="A28" s="46" t="s">
        <v>67</v>
      </c>
    </row>
    <row r="29" s="81" customFormat="1" ht="12.75" customHeight="1">
      <c r="A29" s="46" t="s">
        <v>68</v>
      </c>
    </row>
    <row r="30" s="81" customFormat="1" ht="12.75" customHeight="1">
      <c r="A30" s="46" t="s">
        <v>69</v>
      </c>
    </row>
    <row r="31" s="81" customFormat="1" ht="12.75" customHeight="1">
      <c r="A31" s="46" t="s">
        <v>70</v>
      </c>
    </row>
    <row r="32" s="81" customFormat="1" ht="12.75" customHeight="1">
      <c r="A32" s="46" t="s">
        <v>71</v>
      </c>
    </row>
    <row r="33" s="81" customFormat="1" ht="12.75" customHeight="1">
      <c r="A33" s="46" t="s">
        <v>72</v>
      </c>
    </row>
    <row r="34" s="81" customFormat="1" ht="12.75" customHeight="1">
      <c r="A34" s="46" t="s">
        <v>73</v>
      </c>
    </row>
    <row r="35" s="81" customFormat="1" ht="12.75" customHeight="1">
      <c r="A35" s="46" t="s">
        <v>74</v>
      </c>
    </row>
    <row r="36" s="81" customFormat="1" ht="12.75" customHeight="1">
      <c r="A36" s="46" t="s">
        <v>75</v>
      </c>
    </row>
    <row r="39" spans="4:5" ht="12.75" customHeight="1">
      <c r="D39" s="147"/>
      <c r="E39" s="147"/>
    </row>
  </sheetData>
  <mergeCells count="2">
    <mergeCell ref="A1:I1"/>
    <mergeCell ref="B2:I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60.xml><?xml version="1.0" encoding="utf-8"?>
<worksheet xmlns="http://schemas.openxmlformats.org/spreadsheetml/2006/main" xmlns:r="http://schemas.openxmlformats.org/officeDocument/2006/relationships">
  <sheetPr codeName="Blad40"/>
  <dimension ref="A1:F3"/>
  <sheetViews>
    <sheetView workbookViewId="0" topLeftCell="A1">
      <selection activeCell="A1" sqref="A1:F1"/>
    </sheetView>
  </sheetViews>
  <sheetFormatPr defaultColWidth="9.140625" defaultRowHeight="12.75" customHeight="1"/>
  <cols>
    <col min="1" max="1" width="18.57421875" style="110" customWidth="1"/>
    <col min="2" max="2" width="18.57421875" style="111" customWidth="1"/>
    <col min="3" max="3" width="13.57421875" style="10" customWidth="1"/>
    <col min="4" max="4" width="13.57421875" style="111" customWidth="1"/>
    <col min="5" max="5" width="18.57421875" style="10" customWidth="1"/>
    <col min="6" max="6" width="57.140625" style="110" customWidth="1"/>
    <col min="7" max="16384" width="9.140625" style="8" customWidth="1"/>
  </cols>
  <sheetData>
    <row r="1" spans="1:6" s="32" customFormat="1" ht="34.5" customHeight="1">
      <c r="A1" s="293" t="s">
        <v>248</v>
      </c>
      <c r="B1" s="346"/>
      <c r="C1" s="346"/>
      <c r="D1" s="346"/>
      <c r="E1" s="346"/>
      <c r="F1" s="347"/>
    </row>
    <row r="2" spans="1:6" s="32" customFormat="1" ht="34.5" customHeight="1">
      <c r="A2" s="296" t="s">
        <v>249</v>
      </c>
      <c r="B2" s="342"/>
      <c r="C2" s="342"/>
      <c r="D2" s="342"/>
      <c r="E2" s="342"/>
      <c r="F2" s="343"/>
    </row>
    <row r="3" spans="1:6" ht="76.5" customHeight="1">
      <c r="A3" s="108" t="s">
        <v>236</v>
      </c>
      <c r="B3" s="109" t="s">
        <v>24</v>
      </c>
      <c r="C3" s="7" t="s">
        <v>237</v>
      </c>
      <c r="D3" s="96" t="s">
        <v>238</v>
      </c>
      <c r="E3" s="7" t="s">
        <v>239</v>
      </c>
      <c r="F3" s="108" t="s">
        <v>240</v>
      </c>
    </row>
  </sheetData>
  <mergeCells count="2">
    <mergeCell ref="A1:F1"/>
    <mergeCell ref="A2:F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61.xml><?xml version="1.0" encoding="utf-8"?>
<worksheet xmlns="http://schemas.openxmlformats.org/spreadsheetml/2006/main" xmlns:r="http://schemas.openxmlformats.org/officeDocument/2006/relationships">
  <sheetPr codeName="Blad41"/>
  <dimension ref="A1:F3"/>
  <sheetViews>
    <sheetView workbookViewId="0" topLeftCell="A1">
      <selection activeCell="A1" sqref="A1:F1"/>
    </sheetView>
  </sheetViews>
  <sheetFormatPr defaultColWidth="9.140625" defaultRowHeight="12.75" customHeight="1"/>
  <cols>
    <col min="1" max="1" width="18.57421875" style="110" customWidth="1"/>
    <col min="2" max="2" width="18.57421875" style="111" customWidth="1"/>
    <col min="3" max="3" width="13.57421875" style="10" customWidth="1"/>
    <col min="4" max="4" width="13.57421875" style="111" customWidth="1"/>
    <col min="5" max="5" width="18.57421875" style="10" customWidth="1"/>
    <col min="6" max="6" width="57.140625" style="110" customWidth="1"/>
    <col min="7" max="16384" width="9.140625" style="8" customWidth="1"/>
  </cols>
  <sheetData>
    <row r="1" spans="1:6" s="32" customFormat="1" ht="34.5" customHeight="1">
      <c r="A1" s="293" t="s">
        <v>248</v>
      </c>
      <c r="B1" s="346"/>
      <c r="C1" s="346"/>
      <c r="D1" s="346"/>
      <c r="E1" s="346"/>
      <c r="F1" s="347"/>
    </row>
    <row r="2" spans="1:6" s="32" customFormat="1" ht="34.5" customHeight="1">
      <c r="A2" s="296" t="s">
        <v>250</v>
      </c>
      <c r="B2" s="342"/>
      <c r="C2" s="342"/>
      <c r="D2" s="342"/>
      <c r="E2" s="342"/>
      <c r="F2" s="343"/>
    </row>
    <row r="3" spans="1:6" ht="76.5" customHeight="1">
      <c r="A3" s="108" t="s">
        <v>236</v>
      </c>
      <c r="B3" s="109" t="s">
        <v>24</v>
      </c>
      <c r="C3" s="7" t="s">
        <v>243</v>
      </c>
      <c r="D3" s="96" t="s">
        <v>238</v>
      </c>
      <c r="E3" s="7" t="s">
        <v>244</v>
      </c>
      <c r="F3" s="108" t="s">
        <v>240</v>
      </c>
    </row>
  </sheetData>
  <mergeCells count="2">
    <mergeCell ref="A1:F1"/>
    <mergeCell ref="A2:F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62.xml><?xml version="1.0" encoding="utf-8"?>
<worksheet xmlns="http://schemas.openxmlformats.org/spreadsheetml/2006/main" xmlns:r="http://schemas.openxmlformats.org/officeDocument/2006/relationships">
  <sheetPr codeName="Blad42"/>
  <dimension ref="A1:E3"/>
  <sheetViews>
    <sheetView workbookViewId="0" topLeftCell="A1">
      <selection activeCell="A1" sqref="A1:E1"/>
    </sheetView>
  </sheetViews>
  <sheetFormatPr defaultColWidth="9.140625" defaultRowHeight="12.75" customHeight="1"/>
  <cols>
    <col min="1" max="1" width="18.57421875" style="132" customWidth="1"/>
    <col min="2" max="2" width="18.57421875" style="133" customWidth="1"/>
    <col min="3" max="3" width="13.57421875" style="17" customWidth="1"/>
    <col min="4" max="4" width="19.00390625" style="17" customWidth="1"/>
    <col min="5" max="5" width="57.140625" style="132" customWidth="1"/>
    <col min="6" max="16384" width="9.140625" style="16" customWidth="1"/>
  </cols>
  <sheetData>
    <row r="1" spans="1:5" s="34" customFormat="1" ht="34.5" customHeight="1">
      <c r="A1" s="348" t="s">
        <v>251</v>
      </c>
      <c r="B1" s="346"/>
      <c r="C1" s="346"/>
      <c r="D1" s="346"/>
      <c r="E1" s="347"/>
    </row>
    <row r="2" spans="1:5" s="34" customFormat="1" ht="34.5" customHeight="1">
      <c r="A2" s="349" t="s">
        <v>252</v>
      </c>
      <c r="B2" s="342"/>
      <c r="C2" s="342"/>
      <c r="D2" s="342"/>
      <c r="E2" s="343"/>
    </row>
    <row r="3" spans="1:5" ht="76.5" customHeight="1">
      <c r="A3" s="130" t="s">
        <v>236</v>
      </c>
      <c r="B3" s="131" t="s">
        <v>24</v>
      </c>
      <c r="C3" s="15" t="s">
        <v>237</v>
      </c>
      <c r="D3" s="15" t="s">
        <v>253</v>
      </c>
      <c r="E3" s="130" t="s">
        <v>240</v>
      </c>
    </row>
  </sheetData>
  <mergeCells count="2">
    <mergeCell ref="A1:E1"/>
    <mergeCell ref="A2:E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63.xml><?xml version="1.0" encoding="utf-8"?>
<worksheet xmlns="http://schemas.openxmlformats.org/spreadsheetml/2006/main" xmlns:r="http://schemas.openxmlformats.org/officeDocument/2006/relationships">
  <sheetPr codeName="Blad43"/>
  <dimension ref="A1:E3"/>
  <sheetViews>
    <sheetView workbookViewId="0" topLeftCell="A1">
      <selection activeCell="A1" sqref="A1:E1"/>
    </sheetView>
  </sheetViews>
  <sheetFormatPr defaultColWidth="9.140625" defaultRowHeight="12.75" customHeight="1"/>
  <cols>
    <col min="1" max="1" width="18.57421875" style="110" customWidth="1"/>
    <col min="2" max="2" width="18.57421875" style="111" customWidth="1"/>
    <col min="3" max="3" width="13.57421875" style="10" customWidth="1"/>
    <col min="4" max="4" width="19.00390625" style="10" customWidth="1"/>
    <col min="5" max="5" width="57.140625" style="110" customWidth="1"/>
    <col min="6" max="16384" width="9.140625" style="8" customWidth="1"/>
  </cols>
  <sheetData>
    <row r="1" spans="1:5" s="32" customFormat="1" ht="34.5" customHeight="1">
      <c r="A1" s="293" t="s">
        <v>251</v>
      </c>
      <c r="B1" s="346"/>
      <c r="C1" s="346"/>
      <c r="D1" s="346"/>
      <c r="E1" s="347"/>
    </row>
    <row r="2" spans="1:5" s="32" customFormat="1" ht="34.5" customHeight="1">
      <c r="A2" s="296" t="s">
        <v>254</v>
      </c>
      <c r="B2" s="342"/>
      <c r="C2" s="342"/>
      <c r="D2" s="342"/>
      <c r="E2" s="343"/>
    </row>
    <row r="3" spans="1:5" ht="63.75">
      <c r="A3" s="108" t="s">
        <v>236</v>
      </c>
      <c r="B3" s="109" t="s">
        <v>24</v>
      </c>
      <c r="C3" s="7" t="s">
        <v>167</v>
      </c>
      <c r="D3" s="7" t="s">
        <v>255</v>
      </c>
      <c r="E3" s="108" t="s">
        <v>240</v>
      </c>
    </row>
  </sheetData>
  <mergeCells count="2">
    <mergeCell ref="A1:E1"/>
    <mergeCell ref="A2:E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64.xml><?xml version="1.0" encoding="utf-8"?>
<worksheet xmlns="http://schemas.openxmlformats.org/spreadsheetml/2006/main" xmlns:r="http://schemas.openxmlformats.org/officeDocument/2006/relationships">
  <sheetPr codeName="Blad44"/>
  <dimension ref="A1:B3"/>
  <sheetViews>
    <sheetView workbookViewId="0" topLeftCell="A1">
      <selection activeCell="A1" sqref="A1:B1"/>
    </sheetView>
  </sheetViews>
  <sheetFormatPr defaultColWidth="9.140625" defaultRowHeight="12.75" customHeight="1"/>
  <cols>
    <col min="1" max="1" width="105.28125" style="134" customWidth="1"/>
    <col min="2" max="2" width="15.421875" style="134" customWidth="1"/>
    <col min="3" max="16384" width="9.140625" style="14" customWidth="1"/>
  </cols>
  <sheetData>
    <row r="1" spans="1:2" s="33" customFormat="1" ht="34.5" customHeight="1">
      <c r="A1" s="136" t="s">
        <v>256</v>
      </c>
      <c r="B1" s="137"/>
    </row>
    <row r="2" spans="1:2" s="33" customFormat="1" ht="15.75">
      <c r="A2" s="69" t="s">
        <v>257</v>
      </c>
      <c r="B2" s="89"/>
    </row>
    <row r="3" spans="1:2" ht="25.5">
      <c r="A3" s="112" t="s">
        <v>258</v>
      </c>
      <c r="B3" s="79"/>
    </row>
  </sheetData>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65.xml><?xml version="1.0" encoding="utf-8"?>
<worksheet xmlns="http://schemas.openxmlformats.org/spreadsheetml/2006/main" xmlns:r="http://schemas.openxmlformats.org/officeDocument/2006/relationships">
  <sheetPr codeName="Blad45">
    <pageSetUpPr fitToPage="1"/>
  </sheetPr>
  <dimension ref="A1:Z6"/>
  <sheetViews>
    <sheetView workbookViewId="0" topLeftCell="A1">
      <selection activeCell="A1" sqref="A1:Z1"/>
    </sheetView>
  </sheetViews>
  <sheetFormatPr defaultColWidth="9.140625" defaultRowHeight="12.75" customHeight="1"/>
  <cols>
    <col min="1" max="1" width="41.140625" style="11" customWidth="1"/>
    <col min="2" max="2" width="6.57421875" style="12" customWidth="1"/>
    <col min="3" max="16384" width="6.57421875" style="8" customWidth="1"/>
  </cols>
  <sheetData>
    <row r="1" spans="1:26" s="32" customFormat="1" ht="15.75">
      <c r="A1" s="350" t="s">
        <v>256</v>
      </c>
      <c r="B1" s="350"/>
      <c r="C1" s="350"/>
      <c r="D1" s="350"/>
      <c r="E1" s="350"/>
      <c r="F1" s="350"/>
      <c r="G1" s="350"/>
      <c r="H1" s="350"/>
      <c r="I1" s="350"/>
      <c r="J1" s="350"/>
      <c r="K1" s="350"/>
      <c r="L1" s="350"/>
      <c r="M1" s="350"/>
      <c r="N1" s="350"/>
      <c r="O1" s="350"/>
      <c r="P1" s="350"/>
      <c r="Q1" s="350"/>
      <c r="R1" s="350"/>
      <c r="S1" s="350"/>
      <c r="T1" s="350"/>
      <c r="U1" s="350"/>
      <c r="V1" s="350"/>
      <c r="W1" s="350"/>
      <c r="X1" s="350"/>
      <c r="Y1" s="350"/>
      <c r="Z1" s="350"/>
    </row>
    <row r="2" spans="1:26" s="32" customFormat="1" ht="15.75">
      <c r="A2" s="351" t="s">
        <v>259</v>
      </c>
      <c r="B2" s="351"/>
      <c r="C2" s="351"/>
      <c r="D2" s="351"/>
      <c r="E2" s="351"/>
      <c r="F2" s="351"/>
      <c r="G2" s="351"/>
      <c r="H2" s="351"/>
      <c r="I2" s="351"/>
      <c r="J2" s="351"/>
      <c r="K2" s="351"/>
      <c r="L2" s="351"/>
      <c r="M2" s="351"/>
      <c r="N2" s="351"/>
      <c r="O2" s="351"/>
      <c r="P2" s="351"/>
      <c r="Q2" s="351"/>
      <c r="R2" s="351"/>
      <c r="S2" s="351"/>
      <c r="T2" s="351"/>
      <c r="U2" s="351"/>
      <c r="V2" s="351"/>
      <c r="W2" s="351"/>
      <c r="X2" s="351"/>
      <c r="Y2" s="351"/>
      <c r="Z2" s="351"/>
    </row>
    <row r="3" spans="1:26" s="72" customFormat="1" ht="12.75">
      <c r="A3" s="129" t="s">
        <v>260</v>
      </c>
      <c r="B3" s="105" t="s">
        <v>276</v>
      </c>
      <c r="C3" s="105" t="s">
        <v>277</v>
      </c>
      <c r="D3" s="105" t="s">
        <v>295</v>
      </c>
      <c r="E3" s="105" t="s">
        <v>296</v>
      </c>
      <c r="F3" s="105" t="s">
        <v>278</v>
      </c>
      <c r="G3" s="105" t="s">
        <v>279</v>
      </c>
      <c r="H3" s="105" t="s">
        <v>297</v>
      </c>
      <c r="I3" s="105" t="s">
        <v>280</v>
      </c>
      <c r="J3" s="105" t="s">
        <v>281</v>
      </c>
      <c r="K3" s="105" t="s">
        <v>282</v>
      </c>
      <c r="L3" s="105" t="s">
        <v>283</v>
      </c>
      <c r="M3" s="105" t="s">
        <v>298</v>
      </c>
      <c r="N3" s="105" t="s">
        <v>284</v>
      </c>
      <c r="O3" s="105" t="s">
        <v>285</v>
      </c>
      <c r="P3" s="105" t="s">
        <v>299</v>
      </c>
      <c r="Q3" s="105" t="s">
        <v>286</v>
      </c>
      <c r="R3" s="105" t="s">
        <v>273</v>
      </c>
      <c r="S3" s="105" t="s">
        <v>300</v>
      </c>
      <c r="T3" s="105" t="s">
        <v>287</v>
      </c>
      <c r="U3" s="105" t="s">
        <v>301</v>
      </c>
      <c r="V3" s="105" t="s">
        <v>288</v>
      </c>
      <c r="W3" s="105" t="s">
        <v>289</v>
      </c>
      <c r="X3" s="105" t="s">
        <v>302</v>
      </c>
      <c r="Y3" s="105" t="s">
        <v>303</v>
      </c>
      <c r="Z3" s="105" t="s">
        <v>290</v>
      </c>
    </row>
    <row r="4" spans="1:26" s="73" customFormat="1" ht="15">
      <c r="A4" s="65" t="s">
        <v>261</v>
      </c>
      <c r="B4" s="50"/>
      <c r="C4" s="50"/>
      <c r="D4" s="50"/>
      <c r="E4" s="50"/>
      <c r="F4" s="50"/>
      <c r="G4" s="50"/>
      <c r="H4" s="50"/>
      <c r="I4" s="50"/>
      <c r="J4" s="50"/>
      <c r="K4" s="50"/>
      <c r="L4" s="50"/>
      <c r="M4" s="50"/>
      <c r="N4" s="50"/>
      <c r="O4" s="50"/>
      <c r="P4" s="50"/>
      <c r="Q4" s="50"/>
      <c r="R4" s="51"/>
      <c r="S4" s="51"/>
      <c r="T4" s="51"/>
      <c r="U4" s="51"/>
      <c r="V4" s="51"/>
      <c r="W4" s="51"/>
      <c r="X4" s="51"/>
      <c r="Y4" s="51"/>
      <c r="Z4" s="51"/>
    </row>
    <row r="5" spans="1:26" s="73" customFormat="1" ht="25.5">
      <c r="A5" s="65" t="s">
        <v>262</v>
      </c>
      <c r="B5" s="50"/>
      <c r="C5" s="50"/>
      <c r="D5" s="50"/>
      <c r="E5" s="50"/>
      <c r="F5" s="50"/>
      <c r="G5" s="50"/>
      <c r="H5" s="50"/>
      <c r="I5" s="50"/>
      <c r="J5" s="50"/>
      <c r="K5" s="50"/>
      <c r="L5" s="50"/>
      <c r="M5" s="50"/>
      <c r="N5" s="50"/>
      <c r="O5" s="50"/>
      <c r="P5" s="50"/>
      <c r="Q5" s="50"/>
      <c r="R5" s="51"/>
      <c r="S5" s="51"/>
      <c r="T5" s="51"/>
      <c r="U5" s="51"/>
      <c r="V5" s="51"/>
      <c r="W5" s="51"/>
      <c r="X5" s="51"/>
      <c r="Y5" s="51"/>
      <c r="Z5" s="51"/>
    </row>
    <row r="6" spans="1:26" s="73" customFormat="1" ht="25.5">
      <c r="A6" s="65" t="s">
        <v>263</v>
      </c>
      <c r="B6" s="50"/>
      <c r="C6" s="50"/>
      <c r="D6" s="50"/>
      <c r="E6" s="50"/>
      <c r="F6" s="50"/>
      <c r="G6" s="50"/>
      <c r="H6" s="50"/>
      <c r="I6" s="50"/>
      <c r="J6" s="50"/>
      <c r="K6" s="50"/>
      <c r="L6" s="50"/>
      <c r="M6" s="50"/>
      <c r="N6" s="50"/>
      <c r="O6" s="50"/>
      <c r="P6" s="50"/>
      <c r="Q6" s="50"/>
      <c r="R6" s="51"/>
      <c r="S6" s="51"/>
      <c r="T6" s="51"/>
      <c r="U6" s="51"/>
      <c r="V6" s="51"/>
      <c r="W6" s="51"/>
      <c r="X6" s="51"/>
      <c r="Y6" s="51"/>
      <c r="Z6" s="51"/>
    </row>
  </sheetData>
  <mergeCells count="2">
    <mergeCell ref="A1:Z1"/>
    <mergeCell ref="A2:Z2"/>
  </mergeCells>
  <printOptions/>
  <pageMargins left="0.75" right="0.75" top="1" bottom="1" header="0.5" footer="0.5"/>
  <pageSetup fitToHeight="0" fitToWidth="1" horizontalDpi="300" verticalDpi="300" orientation="landscape" paperSize="9" scale="64" r:id="rId1"/>
  <headerFooter alignWithMargins="0">
    <oddHeader xml:space="preserve">&amp;C&amp;"Arial,Vet"&amp;12Form &amp;A&amp;R&amp;F; &amp;P/&amp;N      </oddHeader>
    <oddFooter>&amp;R&amp;D</oddFooter>
  </headerFooter>
</worksheet>
</file>

<file path=xl/worksheets/sheet66.xml><?xml version="1.0" encoding="utf-8"?>
<worksheet xmlns="http://schemas.openxmlformats.org/spreadsheetml/2006/main" xmlns:r="http://schemas.openxmlformats.org/officeDocument/2006/relationships">
  <sheetPr codeName="Blad46"/>
  <dimension ref="A1:G2"/>
  <sheetViews>
    <sheetView workbookViewId="0" topLeftCell="A1">
      <selection activeCell="A1" sqref="A1:G1"/>
    </sheetView>
  </sheetViews>
  <sheetFormatPr defaultColWidth="9.140625" defaultRowHeight="12.75" customHeight="1"/>
  <cols>
    <col min="1" max="1" width="16.421875" style="110" customWidth="1"/>
    <col min="2" max="4" width="16.421875" style="111" customWidth="1"/>
    <col min="5" max="5" width="16.421875" style="10" customWidth="1"/>
    <col min="6" max="6" width="16.421875" style="111" customWidth="1"/>
    <col min="7" max="7" width="57.28125" style="110" customWidth="1"/>
    <col min="8" max="16384" width="9.140625" style="8" customWidth="1"/>
  </cols>
  <sheetData>
    <row r="1" spans="1:7" s="32" customFormat="1" ht="34.5" customHeight="1">
      <c r="A1" s="266" t="s">
        <v>264</v>
      </c>
      <c r="B1" s="334"/>
      <c r="C1" s="334"/>
      <c r="D1" s="334"/>
      <c r="E1" s="334"/>
      <c r="F1" s="334"/>
      <c r="G1" s="335"/>
    </row>
    <row r="2" spans="1:7" ht="38.25">
      <c r="A2" s="108" t="s">
        <v>231</v>
      </c>
      <c r="B2" s="96" t="s">
        <v>265</v>
      </c>
      <c r="C2" s="96" t="s">
        <v>266</v>
      </c>
      <c r="D2" s="109" t="s">
        <v>24</v>
      </c>
      <c r="E2" s="6" t="s">
        <v>267</v>
      </c>
      <c r="F2" s="96" t="s">
        <v>133</v>
      </c>
      <c r="G2" s="96" t="s">
        <v>268</v>
      </c>
    </row>
  </sheetData>
  <mergeCells count="1">
    <mergeCell ref="A1:G1"/>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67.xml><?xml version="1.0" encoding="utf-8"?>
<worksheet xmlns="http://schemas.openxmlformats.org/spreadsheetml/2006/main" xmlns:r="http://schemas.openxmlformats.org/officeDocument/2006/relationships">
  <sheetPr codeName="Blad47"/>
  <dimension ref="A1:B2"/>
  <sheetViews>
    <sheetView workbookViewId="0" topLeftCell="A1">
      <selection activeCell="A1" sqref="A1:B1"/>
    </sheetView>
  </sheetViews>
  <sheetFormatPr defaultColWidth="9.140625" defaultRowHeight="12.75" customHeight="1"/>
  <cols>
    <col min="1" max="1" width="16.140625" style="132" customWidth="1"/>
    <col min="2" max="2" width="118.421875" style="132" customWidth="1"/>
    <col min="3" max="16384" width="9.140625" style="5" customWidth="1"/>
  </cols>
  <sheetData>
    <row r="1" spans="1:2" s="35" customFormat="1" ht="54.75" customHeight="1">
      <c r="A1" s="352" t="s">
        <v>269</v>
      </c>
      <c r="B1" s="335"/>
    </row>
    <row r="2" spans="1:2" s="23" customFormat="1" ht="12.75">
      <c r="A2" s="135" t="s">
        <v>146</v>
      </c>
      <c r="B2" s="135" t="s">
        <v>78</v>
      </c>
    </row>
  </sheetData>
  <mergeCells count="1">
    <mergeCell ref="A1:B1"/>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7.xml><?xml version="1.0" encoding="utf-8"?>
<worksheet xmlns="http://schemas.openxmlformats.org/spreadsheetml/2006/main" xmlns:r="http://schemas.openxmlformats.org/officeDocument/2006/relationships">
  <sheetPr codeName="Blad50"/>
  <dimension ref="A1:L36"/>
  <sheetViews>
    <sheetView workbookViewId="0" topLeftCell="A1">
      <selection activeCell="A1" sqref="A1:K1"/>
    </sheetView>
  </sheetViews>
  <sheetFormatPr defaultColWidth="9.140625" defaultRowHeight="12.75" customHeight="1"/>
  <cols>
    <col min="1" max="1" width="45.28125" style="94" customWidth="1"/>
    <col min="2" max="16384" width="9.140625" style="81" customWidth="1"/>
  </cols>
  <sheetData>
    <row r="1" spans="1:12" s="139" customFormat="1" ht="34.5" customHeight="1">
      <c r="A1" s="288" t="s">
        <v>76</v>
      </c>
      <c r="B1" s="288"/>
      <c r="C1" s="288"/>
      <c r="D1" s="288"/>
      <c r="E1" s="288"/>
      <c r="F1" s="288"/>
      <c r="G1" s="288"/>
      <c r="H1" s="288"/>
      <c r="I1" s="288"/>
      <c r="J1" s="288"/>
      <c r="K1" s="288"/>
      <c r="L1" s="141"/>
    </row>
    <row r="2" spans="1:12" s="93" customFormat="1" ht="12.75" customHeight="1">
      <c r="A2" s="91"/>
      <c r="B2" s="291" t="s">
        <v>44</v>
      </c>
      <c r="C2" s="292"/>
      <c r="D2" s="292"/>
      <c r="E2" s="292"/>
      <c r="F2" s="292"/>
      <c r="G2" s="292"/>
      <c r="H2" s="292"/>
      <c r="I2" s="292"/>
      <c r="J2" s="292"/>
      <c r="K2" s="292"/>
      <c r="L2" s="92"/>
    </row>
    <row r="3" spans="1:11" ht="12.75">
      <c r="A3" s="46" t="s">
        <v>24</v>
      </c>
      <c r="B3" s="87"/>
      <c r="C3" s="87"/>
      <c r="D3" s="87"/>
      <c r="E3" s="82"/>
      <c r="F3" s="82"/>
      <c r="G3" s="82"/>
      <c r="H3" s="82"/>
      <c r="I3" s="82"/>
      <c r="J3" s="82"/>
      <c r="K3" s="82"/>
    </row>
    <row r="4" spans="1:4" ht="12.75">
      <c r="A4" s="65" t="s">
        <v>25</v>
      </c>
      <c r="B4" s="88"/>
      <c r="C4" s="88"/>
      <c r="D4" s="88"/>
    </row>
    <row r="5" spans="1:4" ht="12.75">
      <c r="A5" s="46" t="s">
        <v>45</v>
      </c>
      <c r="B5" s="80"/>
      <c r="C5" s="80"/>
      <c r="D5" s="80"/>
    </row>
    <row r="6" spans="1:4" ht="12.75">
      <c r="A6" s="46"/>
      <c r="B6" s="80"/>
      <c r="C6" s="80"/>
      <c r="D6" s="80"/>
    </row>
    <row r="7" spans="1:4" ht="12.75">
      <c r="A7" s="46"/>
      <c r="B7" s="80"/>
      <c r="C7" s="80"/>
      <c r="D7" s="80"/>
    </row>
    <row r="8" spans="1:4" ht="12.75">
      <c r="A8" s="46"/>
      <c r="B8" s="80"/>
      <c r="C8" s="80"/>
      <c r="D8" s="80"/>
    </row>
    <row r="9" spans="1:4" ht="12.75">
      <c r="A9" s="46"/>
      <c r="B9" s="80"/>
      <c r="C9" s="80"/>
      <c r="D9" s="88"/>
    </row>
    <row r="10" spans="1:4" ht="12.75">
      <c r="A10" s="46"/>
      <c r="B10" s="80"/>
      <c r="C10" s="80"/>
      <c r="D10" s="88"/>
    </row>
    <row r="11" spans="1:4" ht="12.75">
      <c r="A11" s="46"/>
      <c r="B11" s="80"/>
      <c r="C11" s="80"/>
      <c r="D11" s="88"/>
    </row>
    <row r="12" spans="1:4" ht="12.75">
      <c r="A12" s="46"/>
      <c r="B12" s="80"/>
      <c r="C12" s="80"/>
      <c r="D12" s="80"/>
    </row>
    <row r="13" spans="1:4" ht="12.75">
      <c r="A13" s="46"/>
      <c r="B13" s="80"/>
      <c r="C13" s="80"/>
      <c r="D13" s="80"/>
    </row>
    <row r="14" spans="1:4" ht="12.75">
      <c r="A14" s="46"/>
      <c r="B14" s="80"/>
      <c r="C14" s="80"/>
      <c r="D14" s="80"/>
    </row>
    <row r="15" ht="12.75" customHeight="1">
      <c r="A15" s="46"/>
    </row>
    <row r="16" ht="12.75" customHeight="1">
      <c r="A16" s="46"/>
    </row>
    <row r="17" ht="12.75" customHeight="1">
      <c r="A17" s="46"/>
    </row>
    <row r="18" ht="12.75" customHeight="1">
      <c r="A18" s="46"/>
    </row>
    <row r="19" ht="12.75" customHeight="1">
      <c r="A19" s="46"/>
    </row>
    <row r="20" ht="12.75" customHeight="1">
      <c r="A20" s="46"/>
    </row>
    <row r="21" ht="12.75" customHeight="1">
      <c r="A21" s="46"/>
    </row>
    <row r="22" ht="12.75" customHeight="1">
      <c r="A22" s="46"/>
    </row>
    <row r="23" ht="12.75" customHeight="1">
      <c r="A23" s="46"/>
    </row>
    <row r="24" ht="12.75" customHeight="1">
      <c r="A24" s="46"/>
    </row>
    <row r="25" ht="12.75" customHeight="1">
      <c r="A25" s="46"/>
    </row>
    <row r="26" ht="12.75" customHeight="1">
      <c r="A26" s="46"/>
    </row>
    <row r="27" ht="12.75" customHeight="1">
      <c r="A27" s="46"/>
    </row>
    <row r="28" ht="12.75" customHeight="1">
      <c r="A28" s="46"/>
    </row>
    <row r="29" ht="12.75" customHeight="1">
      <c r="A29" s="46"/>
    </row>
    <row r="30" ht="12.75" customHeight="1">
      <c r="A30" s="46"/>
    </row>
    <row r="31" ht="12.75" customHeight="1">
      <c r="A31" s="46"/>
    </row>
    <row r="32" ht="12.75" customHeight="1">
      <c r="A32" s="46"/>
    </row>
    <row r="33" ht="12.75" customHeight="1">
      <c r="A33" s="46"/>
    </row>
    <row r="34" ht="12.75" customHeight="1">
      <c r="A34" s="46"/>
    </row>
    <row r="35" ht="12.75" customHeight="1">
      <c r="A35" s="46"/>
    </row>
    <row r="36" ht="12.75" customHeight="1">
      <c r="A36" s="46"/>
    </row>
  </sheetData>
  <mergeCells count="2">
    <mergeCell ref="A1:K1"/>
    <mergeCell ref="B2:K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8.xml><?xml version="1.0" encoding="utf-8"?>
<worksheet xmlns="http://schemas.openxmlformats.org/spreadsheetml/2006/main" xmlns:r="http://schemas.openxmlformats.org/officeDocument/2006/relationships">
  <sheetPr codeName="Blad7"/>
  <dimension ref="A1:B2"/>
  <sheetViews>
    <sheetView workbookViewId="0" topLeftCell="A1">
      <selection activeCell="B28" sqref="B28"/>
    </sheetView>
  </sheetViews>
  <sheetFormatPr defaultColWidth="9.140625" defaultRowHeight="12.75" customHeight="1"/>
  <cols>
    <col min="1" max="1" width="18.421875" style="20" customWidth="1"/>
    <col min="2" max="2" width="119.00390625" style="20" customWidth="1"/>
    <col min="3" max="16384" width="9.140625" style="21" customWidth="1"/>
  </cols>
  <sheetData>
    <row r="1" spans="1:2" s="30" customFormat="1" ht="54.75" customHeight="1">
      <c r="A1" s="266" t="s">
        <v>79</v>
      </c>
      <c r="B1" s="268"/>
    </row>
    <row r="2" spans="1:2" ht="12.75">
      <c r="A2" s="13" t="s">
        <v>77</v>
      </c>
      <c r="B2" s="13" t="s">
        <v>78</v>
      </c>
    </row>
  </sheetData>
  <mergeCells count="1">
    <mergeCell ref="A1:B1"/>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9.xml><?xml version="1.0" encoding="utf-8"?>
<worksheet xmlns="http://schemas.openxmlformats.org/spreadsheetml/2006/main" xmlns:r="http://schemas.openxmlformats.org/officeDocument/2006/relationships">
  <sheetPr codeName="Blad73"/>
  <dimension ref="A1:J13"/>
  <sheetViews>
    <sheetView workbookViewId="0" topLeftCell="A1">
      <selection activeCell="E32" sqref="E32"/>
    </sheetView>
  </sheetViews>
  <sheetFormatPr defaultColWidth="9.140625" defaultRowHeight="12.75" customHeight="1"/>
  <cols>
    <col min="1" max="1" width="24.8515625" style="47" customWidth="1"/>
    <col min="2" max="10" width="12.7109375" style="48" customWidth="1"/>
    <col min="11" max="16384" width="9.140625" style="49" customWidth="1"/>
  </cols>
  <sheetData>
    <row r="1" spans="1:10" s="29" customFormat="1" ht="54.75" customHeight="1">
      <c r="A1" s="293" t="s">
        <v>451</v>
      </c>
      <c r="B1" s="294"/>
      <c r="C1" s="294"/>
      <c r="D1" s="294"/>
      <c r="E1" s="294"/>
      <c r="F1" s="294"/>
      <c r="G1" s="294"/>
      <c r="H1" s="294"/>
      <c r="I1" s="294"/>
      <c r="J1" s="295"/>
    </row>
    <row r="2" spans="1:10" s="29" customFormat="1" ht="34.5" customHeight="1">
      <c r="A2" s="296" t="s">
        <v>80</v>
      </c>
      <c r="B2" s="297"/>
      <c r="C2" s="297"/>
      <c r="D2" s="297"/>
      <c r="E2" s="297"/>
      <c r="F2" s="297"/>
      <c r="G2" s="297"/>
      <c r="H2" s="297"/>
      <c r="I2" s="297"/>
      <c r="J2" s="298"/>
    </row>
    <row r="3" spans="1:10" s="19" customFormat="1" ht="25.5" customHeight="1">
      <c r="A3" s="95" t="s">
        <v>18</v>
      </c>
      <c r="B3" s="300" t="s">
        <v>81</v>
      </c>
      <c r="C3" s="301"/>
      <c r="D3" s="302"/>
      <c r="E3" s="299" t="s">
        <v>82</v>
      </c>
      <c r="F3" s="299"/>
      <c r="G3" s="299" t="s">
        <v>83</v>
      </c>
      <c r="H3" s="299"/>
      <c r="I3" s="299" t="s">
        <v>84</v>
      </c>
      <c r="J3" s="299"/>
    </row>
    <row r="4" spans="1:10" s="19" customFormat="1" ht="25.5">
      <c r="A4" s="97"/>
      <c r="B4" s="98" t="s">
        <v>85</v>
      </c>
      <c r="C4" s="99" t="s">
        <v>86</v>
      </c>
      <c r="D4" s="99" t="s">
        <v>87</v>
      </c>
      <c r="E4" s="100" t="s">
        <v>88</v>
      </c>
      <c r="F4" s="99" t="s">
        <v>87</v>
      </c>
      <c r="G4" s="100" t="s">
        <v>88</v>
      </c>
      <c r="H4" s="99" t="s">
        <v>87</v>
      </c>
      <c r="I4" s="100" t="s">
        <v>88</v>
      </c>
      <c r="J4" s="99" t="s">
        <v>87</v>
      </c>
    </row>
    <row r="5" spans="1:6" ht="12.75" customHeight="1">
      <c r="A5" s="146" t="s">
        <v>323</v>
      </c>
      <c r="D5" s="48" t="s">
        <v>530</v>
      </c>
      <c r="F5" s="48" t="s">
        <v>530</v>
      </c>
    </row>
    <row r="6" spans="1:6" ht="12.75" customHeight="1">
      <c r="A6" s="146" t="s">
        <v>324</v>
      </c>
      <c r="D6" s="48" t="s">
        <v>530</v>
      </c>
      <c r="F6" s="48" t="s">
        <v>530</v>
      </c>
    </row>
    <row r="7" spans="1:6" ht="12.75" customHeight="1">
      <c r="A7" s="146" t="s">
        <v>330</v>
      </c>
      <c r="D7" s="48" t="s">
        <v>530</v>
      </c>
      <c r="F7" s="48" t="s">
        <v>530</v>
      </c>
    </row>
    <row r="8" spans="1:6" ht="12.75" customHeight="1">
      <c r="A8" s="146" t="s">
        <v>337</v>
      </c>
      <c r="D8" s="48" t="s">
        <v>530</v>
      </c>
      <c r="F8" s="48" t="s">
        <v>530</v>
      </c>
    </row>
    <row r="9" spans="1:10" ht="12.75" customHeight="1">
      <c r="A9" s="146" t="s">
        <v>346</v>
      </c>
      <c r="D9" s="48" t="s">
        <v>530</v>
      </c>
      <c r="F9" s="48" t="s">
        <v>530</v>
      </c>
      <c r="H9" s="48" t="s">
        <v>530</v>
      </c>
      <c r="J9" s="48" t="s">
        <v>530</v>
      </c>
    </row>
    <row r="10" spans="1:10" ht="12.75" customHeight="1">
      <c r="A10" s="146" t="s">
        <v>359</v>
      </c>
      <c r="D10" s="48" t="s">
        <v>530</v>
      </c>
      <c r="F10" s="48" t="s">
        <v>530</v>
      </c>
      <c r="H10" s="48" t="s">
        <v>530</v>
      </c>
      <c r="J10" s="48" t="s">
        <v>530</v>
      </c>
    </row>
    <row r="11" spans="1:6" ht="12.75" customHeight="1">
      <c r="A11" s="146" t="s">
        <v>363</v>
      </c>
      <c r="D11" s="48" t="s">
        <v>530</v>
      </c>
      <c r="F11" s="48" t="s">
        <v>530</v>
      </c>
    </row>
    <row r="12" spans="1:6" ht="12.75" customHeight="1">
      <c r="A12" s="146" t="s">
        <v>367</v>
      </c>
      <c r="D12" s="48" t="s">
        <v>530</v>
      </c>
      <c r="F12" s="48" t="s">
        <v>530</v>
      </c>
    </row>
    <row r="13" spans="1:6" ht="12.75" customHeight="1">
      <c r="A13" s="146" t="s">
        <v>368</v>
      </c>
      <c r="D13" s="48" t="s">
        <v>530</v>
      </c>
      <c r="F13" s="48" t="s">
        <v>530</v>
      </c>
    </row>
  </sheetData>
  <mergeCells count="6">
    <mergeCell ref="A1:J1"/>
    <mergeCell ref="A2:J2"/>
    <mergeCell ref="I3:J3"/>
    <mergeCell ref="B3:D3"/>
    <mergeCell ref="E3:F3"/>
    <mergeCell ref="G3:H3"/>
  </mergeCells>
  <printOptions/>
  <pageMargins left="0.14" right="0.5" top="1" bottom="1" header="0.5" footer="0.5"/>
  <pageSetup horizontalDpi="300" verticalDpi="300" orientation="landscape" paperSize="9" r:id="rId1"/>
  <headerFooter alignWithMargins="0">
    <oddHeader xml:space="preserve">&amp;C&amp;"Arial,Vet"&amp;12Form &amp;A&amp;R&amp;F; &amp;P/&amp;N      </oddHeader>
    <oddFooter>&amp;R&amp;D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TNO-MEP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 den Hout</dc:creator>
  <cp:keywords/>
  <dc:description/>
  <cp:lastModifiedBy>user</cp:lastModifiedBy>
  <cp:lastPrinted>2007-05-08T08:11:56Z</cp:lastPrinted>
  <dcterms:created xsi:type="dcterms:W3CDTF">2001-11-29T17:07:35Z</dcterms:created>
  <dcterms:modified xsi:type="dcterms:W3CDTF">2009-04-07T10:39:56Z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-2010018829</vt:i4>
  </property>
  <property fmtid="{D5CDD505-2E9C-101B-9397-08002B2CF9AE}" pid="3" name="_EmailSubject">
    <vt:lpwstr>Trasmissione questionari e metodiche IPA/Metalli pesanti</vt:lpwstr>
  </property>
  <property fmtid="{D5CDD505-2E9C-101B-9397-08002B2CF9AE}" pid="4" name="_AuthorEmail">
    <vt:lpwstr>LRamponi@regione.emilia-romagna.it</vt:lpwstr>
  </property>
  <property fmtid="{D5CDD505-2E9C-101B-9397-08002B2CF9AE}" pid="5" name="_AuthorEmailDisplayName">
    <vt:lpwstr>Ramponi Lucia</vt:lpwstr>
  </property>
  <property fmtid="{D5CDD505-2E9C-101B-9397-08002B2CF9AE}" pid="6" name="_PreviousAdHocReviewCycleID">
    <vt:i4>-893027340</vt:i4>
  </property>
</Properties>
</file>