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05" windowWidth="19020" windowHeight="11595" activeTab="6"/>
  </bookViews>
  <sheets>
    <sheet name="1" sheetId="2" r:id="rId1"/>
    <sheet name="2" sheetId="9" r:id="rId2"/>
    <sheet name="3" sheetId="10" r:id="rId3"/>
    <sheet name="4" sheetId="6" r:id="rId4"/>
    <sheet name="5" sheetId="7" r:id="rId5"/>
    <sheet name="6" sheetId="8" r:id="rId6"/>
    <sheet name="7" sheetId="1" r:id="rId7"/>
  </sheets>
  <definedNames>
    <definedName name="_xlnm.Print_Area" localSheetId="1">'2'!$G$25:$J$25</definedName>
    <definedName name="_xlnm.Print_Area" localSheetId="4">'5'!$A$1:$J$9</definedName>
    <definedName name="_xlnm.Print_Area" localSheetId="6">'7'!$A$1:$BI$14</definedName>
    <definedName name="OLE_LINK5" localSheetId="6">'7'!$A$17</definedName>
    <definedName name="_xlnm.Print_Titles" localSheetId="6">'7'!$A:$C</definedName>
  </definedNames>
  <calcPr calcId="145621"/>
</workbook>
</file>

<file path=xl/calcChain.xml><?xml version="1.0" encoding="utf-8"?>
<calcChain xmlns="http://schemas.openxmlformats.org/spreadsheetml/2006/main">
  <c r="T14" i="1" l="1"/>
  <c r="S14" i="1"/>
</calcChain>
</file>

<file path=xl/sharedStrings.xml><?xml version="1.0" encoding="utf-8"?>
<sst xmlns="http://schemas.openxmlformats.org/spreadsheetml/2006/main" count="1892" uniqueCount="947">
  <si>
    <t>Modulo 7 Sintesi delle misure</t>
  </si>
  <si>
    <t>a.</t>
  </si>
  <si>
    <t>Codice della misura</t>
  </si>
  <si>
    <t>I03_M0E_02</t>
  </si>
  <si>
    <t>I03_E0E_05</t>
  </si>
  <si>
    <t>I03_M0F_07</t>
  </si>
  <si>
    <t>I03_E0I_08</t>
  </si>
  <si>
    <t>I03_M0E_09</t>
  </si>
  <si>
    <t>I03_D0F_11</t>
  </si>
  <si>
    <t xml:space="preserve">I03_M3F_12   </t>
  </si>
  <si>
    <t>I03_P0F_13</t>
  </si>
  <si>
    <t>I03_D0F_14</t>
  </si>
  <si>
    <t>I03_D0F_15</t>
  </si>
  <si>
    <t>I03_P1T_16</t>
  </si>
  <si>
    <t>I03_D0T_17</t>
  </si>
  <si>
    <t>I03_M1F_20</t>
  </si>
  <si>
    <t>I03_M2F_22</t>
  </si>
  <si>
    <t>I03_M2E_23</t>
  </si>
  <si>
    <t>I03_M2E_24</t>
  </si>
  <si>
    <t>I03_M0F_25</t>
  </si>
  <si>
    <t>I03_M1F_28</t>
  </si>
  <si>
    <t>I03_M1F_29</t>
  </si>
  <si>
    <t>I03_E0F_30</t>
  </si>
  <si>
    <t>I03_P2T_31</t>
  </si>
  <si>
    <t>I03_P2T_32</t>
  </si>
  <si>
    <t>I03_P2T_33</t>
  </si>
  <si>
    <t>I03_P1F_36</t>
  </si>
  <si>
    <t>I03_P1F_37</t>
  </si>
  <si>
    <t>I03_E6I_38</t>
  </si>
  <si>
    <t>I03_E0E_39</t>
  </si>
  <si>
    <t>I03_E0E_40</t>
  </si>
  <si>
    <t>I03_M0E_42</t>
  </si>
  <si>
    <t>I03_P1F_43</t>
  </si>
  <si>
    <t>I03_P1F_44</t>
  </si>
  <si>
    <t>I03_E0F_45</t>
  </si>
  <si>
    <t>I03_P1F_46</t>
  </si>
  <si>
    <t>I03_M1T_47</t>
  </si>
  <si>
    <t xml:space="preserve">I03_P2F_48 </t>
  </si>
  <si>
    <t>I03_M1F_50</t>
  </si>
  <si>
    <t>I03_P3F_52</t>
  </si>
  <si>
    <t>I03_P0F_53</t>
  </si>
  <si>
    <t>I03_M1F_54</t>
  </si>
  <si>
    <t>I03_M1F_55</t>
  </si>
  <si>
    <t>I03_M0E_56</t>
  </si>
  <si>
    <t>I03_E5F_57</t>
  </si>
  <si>
    <t>I03_E6E_58</t>
  </si>
  <si>
    <t>I03_E6E_59</t>
  </si>
  <si>
    <t>I03_E5T_61</t>
  </si>
  <si>
    <t>I03_D0T_63</t>
  </si>
  <si>
    <t>I03_D4F_64</t>
  </si>
  <si>
    <t>I03_D4F_65</t>
  </si>
  <si>
    <t>I03_M0E_66</t>
  </si>
  <si>
    <t>I03_M0F_67</t>
  </si>
  <si>
    <t>I03_M3F_68</t>
  </si>
  <si>
    <t>I03_D0F_69</t>
  </si>
  <si>
    <t>I03_E0F_70</t>
  </si>
  <si>
    <t>I03_D0T_71</t>
  </si>
  <si>
    <t>I03_E0F_72</t>
  </si>
  <si>
    <t>I03_D0F_73</t>
  </si>
  <si>
    <t>I03_E6E_75</t>
  </si>
  <si>
    <t>I03_E6T_76</t>
  </si>
  <si>
    <t>I03_E6T_77</t>
  </si>
  <si>
    <t>I03_E6E_79</t>
  </si>
  <si>
    <t>I03_E6T_80</t>
  </si>
  <si>
    <t>I03_E6E_81</t>
  </si>
  <si>
    <t>I03_E6E_82</t>
  </si>
  <si>
    <t>I03_E6E_83</t>
  </si>
  <si>
    <t>I03_M0E_84</t>
  </si>
  <si>
    <t>I03_P0T_85</t>
  </si>
  <si>
    <t>I03_P2T_86</t>
  </si>
  <si>
    <t>I03_P0T_87</t>
  </si>
  <si>
    <t>I03_E5T_89</t>
  </si>
  <si>
    <t>I03_P0F_94</t>
  </si>
  <si>
    <t>I03_M3F_96</t>
  </si>
  <si>
    <t>I03_P1T_97</t>
  </si>
  <si>
    <t>I03_E0F_98</t>
  </si>
  <si>
    <t>I03_E5E_99</t>
  </si>
  <si>
    <t>I03_D0F_100</t>
  </si>
  <si>
    <t>I03_E0T_101</t>
  </si>
  <si>
    <t>I03_E0F_102</t>
  </si>
  <si>
    <t>I03_E0F_103</t>
  </si>
  <si>
    <t>I03_P0F_104</t>
  </si>
  <si>
    <t>I03_M1T_105</t>
  </si>
  <si>
    <t>I03_P3F_106</t>
  </si>
  <si>
    <t>I03_M2E_107</t>
  </si>
  <si>
    <t>b.</t>
  </si>
  <si>
    <t>Denominazione</t>
  </si>
  <si>
    <t>Piano d'azione traffico veicolare</t>
  </si>
  <si>
    <t>Limiti emissione impianti produzione energia</t>
  </si>
  <si>
    <t>Inventario delle Emissioni INEMAR</t>
  </si>
  <si>
    <t>Controllo obbligatorio delle emissioni da gas di scarico degli autoveicoli a motore di residenti in regione Lombardia</t>
  </si>
  <si>
    <t>Progetto di assegnazione contributi per l'installazione di filtri antiparticolato su autobus diesel</t>
  </si>
  <si>
    <t>Progetto PARFIL</t>
  </si>
  <si>
    <t>Piste ciclabili</t>
  </si>
  <si>
    <t>Metanizzazione impianti termici</t>
  </si>
  <si>
    <t>Bando per acquisto veicoli commerciali a basso impatto ambientale</t>
  </si>
  <si>
    <t>Risparmio energetico ospedali</t>
  </si>
  <si>
    <t>Solare termico</t>
  </si>
  <si>
    <t>Solare fotovoltaico</t>
  </si>
  <si>
    <t>OB2 risparmio energetico</t>
  </si>
  <si>
    <t>Linee guida impianti termici</t>
  </si>
  <si>
    <t>Finanziamento per gli investimenti nel Trasporto pubblico locale</t>
  </si>
  <si>
    <t>Incentivi per la diffusione di autovetture ecologiche</t>
  </si>
  <si>
    <t>Progetti di mobilità sostenibile</t>
  </si>
  <si>
    <t>Taxi a metano o GPL</t>
  </si>
  <si>
    <t>Programmazione rete metropolitana, metrotranvie</t>
  </si>
  <si>
    <t>Programmazione rete ferroviaria</t>
  </si>
  <si>
    <t>Distributori gas metano</t>
  </si>
  <si>
    <t>Metano/GPL: carta-sconto</t>
  </si>
  <si>
    <t>Incentivi per l'acquisto di motocicli e ciclomotori</t>
  </si>
  <si>
    <t>Bando per l'impiego di materiali contenenti sostanze fotocatalitiche</t>
  </si>
  <si>
    <t>Prescrizioni tecniche  per il contenimento delle emissioni dagli impianti produttivi appartenenti al comparto dell'acciaio</t>
  </si>
  <si>
    <t>Allegato tecnico settore plastica e gomma</t>
  </si>
  <si>
    <t>Riduzione emissioni dagli impianti del comparto "legno truciolare"</t>
  </si>
  <si>
    <t>Impianti di teleriscaldamento</t>
  </si>
  <si>
    <t>Incentivi per la produzione di energia in agricoltura</t>
  </si>
  <si>
    <t>Finanziamento studio per la stima della produzione di polveri da allevamenti suinicoli</t>
  </si>
  <si>
    <t>Legge sull'inquinamento atmosferico</t>
  </si>
  <si>
    <t>Tavolo Aria - Accordo tra le Regioni del Bacino Padano</t>
  </si>
  <si>
    <t>Bando di contribuzione per la mobilità sostenibile</t>
  </si>
  <si>
    <t xml:space="preserve">Accordo Quadro di Sviluppo Territoriale “Ambiente, Energia, Acque e Rifiuti in Provincia di Sondrio” 
</t>
  </si>
  <si>
    <t xml:space="preserve">Accordo Quadro di Sviluppo Territoriale (AQST) “Progetto Fo.R.Agri. Fonti Rinnovabili in Agricoltura in Provincia di Mantova” </t>
  </si>
  <si>
    <t xml:space="preserve">Accordo Quadro di Sviluppo Territoriale (AQST) “Progetto TLR A4 rete di teleriscaldamento e riqualificazione ambientale nei comuni di Pero, Rho, Cornaredo e Settimo M.se in Provincia di Milano” </t>
  </si>
  <si>
    <t>Bando per teleriscaldamento urbano</t>
  </si>
  <si>
    <t>Progetto europeo "Zero Regio" - Fornitura sperimentale autoveicoli alimentati ad idrogeno</t>
  </si>
  <si>
    <t>Solare termico nell'industria</t>
  </si>
  <si>
    <t>Solare termico ambito pubblico</t>
  </si>
  <si>
    <t xml:space="preserve">Accordo volontario per la diffusione di veicoli a bassa emissione </t>
  </si>
  <si>
    <t>Programma di ricerca per la riduzione dell'inquinamento atmosferico in Lombardia</t>
  </si>
  <si>
    <t>Interventi di sostegno al risanamento ambientale nell'esercizio dell'attività d'impresa artigiana</t>
  </si>
  <si>
    <t>Seconda convenzione risparmio energetico ospedali</t>
  </si>
  <si>
    <t>Incentivi per la rottamazione di autovetture euro 0 a favore dei soggetti con reddito ISEE limitato</t>
  </si>
  <si>
    <t>Incentivi per il rinnovo del parco veicolare della Pubblica amministrazione e l'utilizzo di forme alternative alla proprietà del veicolo</t>
  </si>
  <si>
    <t xml:space="preserve">Accordo Quadro di Sviluppo Territoriale Milano </t>
  </si>
  <si>
    <t>Programma pilota d'azione regionale di investimento per produzioni agroenergetiche e per il contenimento del carico di azoto nelle zone vulnerabili</t>
  </si>
  <si>
    <t>Valore nutritivo di alimenti fibrosi per suini e loro influenza sulle emissioni ammoniacali dei reflui</t>
  </si>
  <si>
    <t>Prestazioni produttive ed emissioni ammoniacali in suini alimentati conformemente ai disciplinari di consorzi di produzione del prosciutto D.O.P</t>
  </si>
  <si>
    <t>Analisi ambientale, energetica e gestionale per il recupero della pollina a scopo energetico</t>
  </si>
  <si>
    <t xml:space="preserve">Standards di efficienza energetica degli edifici e Certificazione energetica </t>
  </si>
  <si>
    <t xml:space="preserve">Bando INNOVA RETAIL </t>
  </si>
  <si>
    <t xml:space="preserve">Bando tecnologie innovative per la logistica </t>
  </si>
  <si>
    <t>POR Competitività 2007 - 2013, Asse 3</t>
  </si>
  <si>
    <t>Bando progetti a tutela dei consumatori</t>
  </si>
  <si>
    <t>Bando dispositivi antiparticolato per veicoli trasporto merci</t>
  </si>
  <si>
    <t>Bando contabilizzazione e termoregolazione</t>
  </si>
  <si>
    <t>Bando fotovoltaico sulle scuole pubbliche e paritarie</t>
  </si>
  <si>
    <t>Modifica  l.r. 33/2007</t>
  </si>
  <si>
    <t>Illuminazione Pubblica</t>
  </si>
  <si>
    <t>Bando diagnosi energetica</t>
  </si>
  <si>
    <t>Analisi di fattibilità e progetto di dettaglio per un impianto di gassificazione di pollina di piccola taglia</t>
  </si>
  <si>
    <t>Tecniche alimentari per una riduzione dell'escrezione di azoto (N) e fosforo (P) nella bovina da latte</t>
  </si>
  <si>
    <t>Trattamento fotocatalitico per la trasformazione dei composti azotati contenuti nei liquami</t>
  </si>
  <si>
    <t>Sistemi esperti per la valorizzazione degli effluenti di allevamento, la salvaguardia ambientale e la tutela del territorio</t>
  </si>
  <si>
    <t>Riduzione del carico azotato negli effluenti di allevamento mediante gassificazione pirolitica della frazione solida in essi contenuta</t>
  </si>
  <si>
    <t>Aspetti normativi, tecnologici ed economici dell'immissione di biometano nella rete gas esistente</t>
  </si>
  <si>
    <t>Approvazione del progetto pilota "Valorizzazione degli effluenti di allevamento e loro gestione comprensoriale"-  Servizio di Assistenza Tecnica agli Allevamenti (SATA) 2008-2010</t>
  </si>
  <si>
    <t xml:space="preserve">Programma d'azione regionale di investimento per produzioni agroenergetiche e per il contenimento del carico di azoto </t>
  </si>
  <si>
    <t>Legge regionale sulla mobilità ciclistica</t>
  </si>
  <si>
    <t>Limiti emissioni da impianti e attività a ridotto impatto ambientale</t>
  </si>
  <si>
    <t>Indicazioni per l'istruttorie delle Autorizzazioni Integrate ambientali</t>
  </si>
  <si>
    <t>Creazione di una rete di raccolta, elaborazione e archiviazione dati SME di grandi impianti</t>
  </si>
  <si>
    <t>Determinazioni in merito ai criteri di gestione obbligatoria e delle buone condizioni agronomiche e ambientali ai sensi del Regolamento (CE) n. 73/2003 - Modifiche e integrazioni alla d.g.r. 4196/2007</t>
  </si>
  <si>
    <t>Bando dispositivi antiparticolato per veicoli adibiti a trasporto persone</t>
  </si>
  <si>
    <t>Bando sostituzione veicoli trasporto merci (Fiorino) - 2009</t>
  </si>
  <si>
    <t>Bando sostituzione veicoli trasporto merci (Fiorino) - 2010</t>
  </si>
  <si>
    <t>Bando sostituzione auto per fasce di reddito limitato - 2010</t>
  </si>
  <si>
    <t>Sostegno agli investimenti per l'acquisto di macchinari/attrezzature/apparecchiature a supporto dell'innovazione e dell'efficienza energetica</t>
  </si>
  <si>
    <t>Incentivi per l'utilizzo di servizi di mobilità alternativa all'auto privata in sostituzione di veicoli inquinanti</t>
  </si>
  <si>
    <t>Progetti di interventi infrastrutturali per lo sviluppo dell'intermodalità merci</t>
  </si>
  <si>
    <t>Regolamento per l'installazione di sonde geotermiche che non comportano il prelievo di acqua</t>
  </si>
  <si>
    <t>Promozione di interventi di riqualificazione energetica tramite ESCO</t>
  </si>
  <si>
    <t>Programma di Sviluppo Rurale 2007/13 (misura 121 sottoazione "nitrati")</t>
  </si>
  <si>
    <t>Bando Distretti del Commercio 4</t>
  </si>
  <si>
    <t>Obbligo di installare dispositivi per la termoregolazione e la contabilizzazione del calore</t>
  </si>
  <si>
    <t>Bando per la concessioni di contributi agli enti locali finalizzati all'installazione di pompe di calore</t>
  </si>
  <si>
    <t>Realizzazione di edifici energeticamente efficienti</t>
  </si>
  <si>
    <t>Progetto "car sharing ecologico"</t>
  </si>
  <si>
    <t xml:space="preserve">Bando salvambiente artigianato 2011 </t>
  </si>
  <si>
    <t>Programmazione servizio ferroviario regionale</t>
  </si>
  <si>
    <t>c.</t>
  </si>
  <si>
    <t>Descrizione</t>
  </si>
  <si>
    <r>
      <t xml:space="preserve">La delibera ha stabilito nuove limitazioni all'utilizzo di alcuni combustibili in impianti di combustione ad uso civile installati nei comuni appartenenti alle "zone critiche" e agli agglomerati (di cui alla DGR 6501/01 e seguenti). In particolare ha vietato l'utilizzo dei seguenti combustibili: agglomerati di lignite, carbone da vapore, coke metallurgico e da gas, antracite, prodotti antracitosi e loro miscele, </t>
    </r>
    <r>
      <rPr>
        <b/>
        <sz val="8"/>
        <rFont val="Arial"/>
        <family val="2"/>
      </rPr>
      <t>olio combustibile allo 0,3% di zolfo</t>
    </r>
    <r>
      <rPr>
        <sz val="8"/>
        <rFont val="Arial"/>
        <family val="2"/>
      </rPr>
      <t xml:space="preserve"> ed altri distillati pesanti di petrolio, emulsioni di acqua-olio combustibile o acqua-altri distillati pesanti di petrolio. L'utilizzo di tali combustibili è stato vietato a partire dal 15 ottobre 2002 per gli impianti di potenza inferiore a 0,3 MW, dal 15 ottobre 2003 per gli impianti con potenza inferiore a 1,5 MW e dal 15 ottobre 2004 per gli impianti con potenza uguale o superiore a 1,5 MW. Gli impianti di potenza uguale o superiore a 10 MW, possono continuare ad utilizzare olio combustibile ed altri distillati pesanti di petrolio ovvero emulsioni di acqua-olio combustibile o acqua-altri distillati pesanti di petrolio, purché rispettino le particolari condizioni scritte in delibera. Successivi ricorsi e DGR hanno alternativamente interrotto e ripristinato la validità del divieto d’uso per l’olio combustibile allo 0,3% di zolfo. Con l’ultima delibera 17533 del 17 maggio 2004 si è definitivamente ribadito (con relazione tecnico scientifica sulle emissioni di inquinanti dalla combustione in impianti termici civili) il divieto d’uso dell’olio combustibile allo 0,3% di zolfo per uso civile nei comuni della zona critica a partire dal 1 ottobre 2004 (specifiche deroghe per impianti superiori ai 10 MW).  Con d.g.r. n.2839 del 27.06.06 è stato esteso a tutta la Regione il divieto di uso di olio combustibile per uso civile. Infine con L.r. 11 dicembre 2006, n.24 è stata stabilita la relativa sanzione amministrativa pecuniaria (art. 27, c.12). 
A seguito di annullamento della DGR 2839/06 da parte del TAR e in attesa di pronuncia del Consiglio di Stato, è stata approvata la DGR n.10858 del 21.12.09 e successivamente approvata la L.r. n. 11 del 22.02.10.</t>
    </r>
  </si>
  <si>
    <t xml:space="preserve">Database progettato per realizzare l'inventario delle emissioni in atmosfera, ovvero stimare le emissioni a livello comunale dei diversi inquinanti, per ogni attività della classificazione CORINAIR e tipo di combustibile. INEMAR nasce all'interno del PRQA come progetto triennale definito dalla convenzione approvata con DGR 35196/98 tra Regione e FLA. Lo sviluppo del sistema è affidato ad ARPA e si prevede un aggiornamento continuo del database. </t>
  </si>
  <si>
    <t>E' stato approvato un bando regionale di incentivazione all'installazione di filtri antiparticolato su autobus per trasporto persone (EURO 0 ed 1), nel quale sono stati definiti nel dettaglio le procedure di accesso al contributo regionale e le modalità di erogazione del contributo stesso. Il bando è gestito dalla società CESTEC s.p.a.</t>
  </si>
  <si>
    <t>L'obiettivo della ricerca è il consolidamento e l'ampliamento della ricerca "Progetto PUMI" estesa a nuovi settori e a tutto il territorio lombardo. In particolare indagherà: fattori di emissione del particolato fine e ultra fine dalle diverse sorgenti e contributo delle diverse sorgenti, caratterizzazione dello spettro chimico-fisico e dimensionale del PM10 e valutazione del potenziale tossicologico, ricerca dei microinquinanti normati, sviluppo di modelli previsionali.</t>
  </si>
  <si>
    <t>La Regione Lombardia, promuove un’azione per il miglioramento dell’efficienza energetica e la conseguente riduzione delle emissioni da impianti di riscaldamento, attraverso la concessione di contributi finalizzati all’installazione di caldaie a metano in sostituzione di caldaie alimentate con combustibili fossili. 
nel 2002, 2003, 2004 sono stati emanati tre bandi, nel 2005 con DGR 935 del 27.10.05 è stato approvato un quarto bando che a gennaio 2007 è stato rifinanziato con 4,5 ML di €.</t>
  </si>
  <si>
    <t>Il bando concede contributi alle piccole e medie imprese commerciali per l'acquisto di veicoli a basso impatto ambientale: automezzi ad emissione nulla, a metano, GPL, a doppia alimentazione (bi-fuel benzina + metano/GPL) oppure con motore ibrido (elettrico e termico a benzina).</t>
  </si>
  <si>
    <t xml:space="preserve">La Regione Lombardia ha rinnovato nel 2008 una convenzione triennale con un consorzio di ospedali per la realizzazione di interventi di uso razionale dell'energia e utilizzo delle fonti rinnovabili, prevedendo un contributo di 6.250.000€
E' stato inoltre concesso un finanziamento di 15.000.000€ per finanziare l’installazione di pannelli fotovoltaici sugli ospedali, per una potenza complessiva di 1.000 kW. </t>
  </si>
  <si>
    <t>In attuazione del programma "tetti fotovoltaici" con DGR n.  7041/2001 e DGR n. 14086/2003 sono stati approvati i rispettivi bandi per la concessione di contributi, destinati a soggetti pubblici e privati, per la realizzazione di impianti solari fotovoltaici aventi una potenza nominale da 1 a 20 KW e collegati alla rete di distribuzione elettrica. Nel gennaio del 2009 è stato approvato un nuovo bando per incentivare l'installazione di impianti fotovoltaici presso le scuole materne, elementari e medie, pubbliche e paritarie. Con quest'ultimo bando, sono stati concessi contributi per un totale di 6.341.000 €.</t>
  </si>
  <si>
    <t>La misura sostiene la realizzazione di impianti per la produzione di energia da fonti rinnovabili e di interventi per il risparmio energetico. Le iniziative sono rivolte alle pubbliche amministrazioni e prevedono la copertura completa della spesa.</t>
  </si>
  <si>
    <t>La misura intende erogare un contributo pari a 2000 € per beneficiario, destinato ai cittadini residenti in Regione Lombardia per l'acquisto di vetture a combustibili gassosi (bi-fuel), elettriche o ibride, condizionatamente alla rottamazione di auto alimentate a gasolio appartenenti alla categoria euro 0, euro 1, euro 2 ed euro 3.</t>
  </si>
  <si>
    <t>Nell'ottobre 2004 la RL ha varato una misura che intende incentivare la diffusione del metano e del GPL per autotrazione, attraverso la concessione di uno sconto del 10% a favore esclusivamente dei privati cittadini residenti in Regione Lombardia per consumi personali. I cittadini possono chiedere il rilascio di una tessera identificativa che dà diritto ad uno sconto per il rifornimento di metano o GPL direttamente alla pompa di erogazione del carburante. RL provvede poi a rimborsare i gestori degli impianti di carburante degli importi relativi agli sconti praticati. La misura è stata rifinanziata per il periodo 2005 - 2007.</t>
  </si>
  <si>
    <t xml:space="preserve">Con delibera di ottobre 2004 la RL ha stanziato contributi per l'incentivazione all'impiego, in via sperimentale, di materiali contenenti sostanze fotocatalitiche con biossido di titanio. Gli interventi previsti riguardano strade, barriere antitraffico, intonaci interni ed altre opere edili. Sono ammessi a contributo le opere pubbliche localizzate nelle zone critiche e negli agglomerati della regione, come definiti dalle delibere di zonizzazione del territorio lombardo. Con DGR n. 3868 del 20 dicembre 2006 è stato approvato uno schema di convenzione col Comune di Milano per l'attivazione di progetti di sperimentazione di sistemi di filtraggio, ivi compresi materiali fotocatalitici, finalizzati all'abbattimento del particolato fine, nelle banchine di attesa delle metropolitane e dei mezzi pubblici. </t>
  </si>
  <si>
    <t>La delibera, che si inserisce nel contesto delle disposizioni volte alla semplificazione del procedimento di autorizzazione delle attività di cui al DPR 203/88, individua anche i valori limite e le migliori tecniche disponibili per il contenimento delle emissioni dal comparto plastica e gomma.</t>
  </si>
  <si>
    <t>La ricerca si prefigge la definizione di standard costruttivi finalizzati alla realizzazione di edilizia residenziale a basso costo ed a basso impatto ambientale, secondo criteri di risparmio energetico (isolamento, utilizzo fonti energetiche rinnovabili).</t>
  </si>
  <si>
    <t xml:space="preserve">Si tratta di azioni incentivanti l'attuazione di programmi per produrre energia da fonti rinnovabili in agricoltura. Interventi ammessi: 1) impianti termici alimentati a biomasse vegetali; 2) Impianti di sfruttamento biogas nelle aziende agricole; 3)  Interventi di contenimento dei consumi energetici nelle aziende agricole; 4) Interventi di contenimento dei consumi d’energia nella climatizzazione delle serre.
</t>
  </si>
  <si>
    <t>La ricerca si è proposta di misurare l'effettiva emissione di PM10 in atmosfera da due comparti di un allevamento suinicolo, anche al fine di sviluppare dei modelli predittivi applicabili alle varie realtà dell'allevamento suinicolo.</t>
  </si>
  <si>
    <r>
      <t>Il 2 dicembre 2006 è stata approvata la legge n. 24 avente ad oggetto: "</t>
    </r>
    <r>
      <rPr>
        <i/>
        <sz val="8"/>
        <rFont val="Arial"/>
        <family val="2"/>
      </rPr>
      <t>Norme per la prevenzione e la riduzione delle emissioni in atmosfera a tutela della salute e dell'ambiente</t>
    </r>
    <r>
      <rPr>
        <sz val="8"/>
        <rFont val="Arial"/>
        <family val="2"/>
      </rPr>
      <t>". Gli ambiti di intervento riguardano: sorgenti stazionarie e uso razionale dell'energia, trasporti su strada, attività agricole e forestali. Si prevedono altresì misure prioritarie riguardanti il traffico veicolare, il rinnovo del parco autobus per TPL, gli impianti termici civili, la certificazione-diagnosi energetica degli edifici e per le apparecchiature elettroniche per ufficio. La legge è provvista di un sistema sanzionatorio.</t>
    </r>
  </si>
  <si>
    <t xml:space="preserve">La presente misura ha finalità di promuovere interventi riguardanti l'organizzazione e la gestione della domanda di mobilità (persone, merci) volti alla riduzione dell'impatto ambientale derivante dal traffico e di incentivare interventi di mobilità sostenibile e mobility management. I soggetti destinatari sono: imprese singole, associate o consorziate iscritte alle Camere di Commercio, Università ed Enti pubblici di ricerca, associazioni di categoria e di protezione ambientale. </t>
  </si>
  <si>
    <t>Accordo Quadro di Sviluppo Territoriale (AQST) “Ambiente, Energia, Acque e Rifiuti in Provincia di Sondrio” - Legge regionale 14 marzo 2003, n. 2. Si prefigge quale obiettivo il rafforzamento del sistema energetico locale, la produzione di energia da fonti rinnovabili, la riduzione delle immissioni in atmosfera di sostanze climalteranti, la gestione delle acque, il rafforzamento del sistema turistico–sportivo, la rivitalizzazione del sistema produttivo.</t>
  </si>
  <si>
    <t>Accordo Quadro di Sviluppo Territoriale (AQST) “Progetto TLR A4 rete di teleriscaldamento e riqualificazione ambientale nei comuni di Pero, Rho, Cornaredo e Settimo M.se in Provincia di Milano” - Legge regionale 14 marzo 2003, n. 2. Obiettivi: diffusione del teleriscaldamento, uso razionale dell’energia e il risparmio energetico, riqualificazione dei percorsi ciclopedonali.</t>
  </si>
  <si>
    <t>Fornitura di tre auto dotate di fuel cells funzionanti a idrogeno destinate ad un uso sperimentale e costruzione di un distributore che eroga idrogeno puro a 350 bar.</t>
  </si>
  <si>
    <t>La misura prevede l'erogazione di contributi a favore di p.m.i. per la realizzazione di impianti solari termici per la produzione di acqua e/o aria calda per uso igenico-sanitario, riscaldamento ed impiego nelle attività produttive. I predetti benefici sono stati concessi in attuazione dell'AdP sottoscritto tra la Regione Lombardia e le Camere di Commercio della Lombardia (DGR n. 2210 del 29 marzo 2006). L'iniziativa ha consentito di finanziare l'installazione di 100 impianti solari nelle imprese, per un finanziamento complessivo di circa 3.300.000€</t>
  </si>
  <si>
    <t xml:space="preserve">La misura prevede l'erogazione di contributi a favore degli Enti Pubblici per la realizzazione di impianti solari termici, per la produzione di acqua e/o aria calda per uso igenico-sanitario e riscaldamento in impianti aventi una producibilità annua pari o superiore a 35 MWh. In sede di formazione della graduatoria sarà oggetto di una ulteriore incentivazione (400€/KW) la contestuale realizzazione di un'unità frigorifera di conversione. Il contributo è pari al 50% del costo di realizzazione dell'impianto, con un tetto massimo di 1,6 € per KWh producibile annuo. I predetti benefici sono stati concessi in attuazione dell'AdP Ambiente ed Energia stipulato col  MATTM ed in attuazione delle DGR n. 3338/2006 e DGR n. 5534/2007. </t>
  </si>
  <si>
    <t>Si tratta di una convenzione con il Centro Comune di Ricerca della Commissione Europea per attivare una sinergica collaborazione nell'attività di sviluppo di un programma di ricerca finalizzato alla riduzione dell'inquinamento atmosferico. Gli obiettivi da conseguire e svolgere nel periodo 2006-2010 confluiscono su 4 principali aree di lavoro: 1. identificazione dell'origine dell'inquinamento atmosferico - ripartizione delle sorgenti; 2. abbattimento delle emissioni da trasporti - opzioni tecnologiche; 3. monitoraggio della qualità dell'aria; 4. valutazione integrata.</t>
  </si>
  <si>
    <r>
      <t xml:space="preserve">Con DGR n.1734 del 18 gennaio 2006 è stato approvato lo schema di convenzione con l'ACI di Milano per un'azione di partenariato nel progetto biennale </t>
    </r>
    <r>
      <rPr>
        <i/>
        <sz val="8"/>
        <rFont val="Arial"/>
        <family val="2"/>
      </rPr>
      <t>"Utilizzo della Carta Regionale dei Servizi ed Informatizzazione delle procedure relative ai bandi finalizzati alla riduzione dell'inquinamento atmosferico prodotto dai veicoli circolanti in Lombardia."</t>
    </r>
    <r>
      <rPr>
        <sz val="8"/>
        <rFont val="Arial"/>
        <family val="2"/>
      </rPr>
      <t xml:space="preserve"> Nell'ambito di questa convenzione è stata approvata una misura intesa ad assegnare contributi a fondo perduto a soggetti residenti in Lombardia aventi reddito ISEE limitato, per incentivare la sostituzione dei mezzi più inquinanti.</t>
    </r>
  </si>
  <si>
    <t>Realizzazione di impianti agroenergetici (biogas e gassificatori) e di impianti che contribuiscono a contenere le emissioni di azoto.</t>
  </si>
  <si>
    <t>Obiettivo della ricerca è misurare il bilancio complessivo dell’azoto e l’emissione di azoto ammoniacale delle deiezioni di suini alimentati con diete che includono diversi livelli di materie prime fibrose, quindi materie prime con elevato tenore di NSP (non starch polysaccharide, polisaccaridi non amidacei). L’impiego di tali materie prime fibrose infatti determina una riduzione delle emissioni ammoniacali dalle deiezioni.</t>
  </si>
  <si>
    <t>Obiettivo del progetto è indagare il problema della riduzione delle emissioni ammoniacali dai reflui attraverso l’impiego di diete  mirate compatibili con i vincoli imposti dai disciplinari dei maggiori consorzi di produzione del prosciutto tipico italiano. Verranno determinati anche gli effetti di tali diete sulle prestazioni produttive e le rese di macellazione degli animali.</t>
  </si>
  <si>
    <t>L’obiettivo del progetto è valutare la possibilità di recuperare la pollina a scopo energetico installando gli impianti direttamente presso gli allevamenti avicoli, favorendone l’indipendenza energetica. Sarà valutata la compatibilità ambientale, tecnologica ed economica della produzione energetica tramite test di combustione e gasificazione su piccola scala; saranno analizzate le emissioni in atmosfera e i residui solidi, sotto forma di polveri e cenere.</t>
  </si>
  <si>
    <t>Si  tratta di un bando di finanziamento di progetti che prevedano l’introduzione di tecnologie innovative nel settore della logistica della distribuzione delle merci  in ambito urbano, finalizzati alla riduzione degli impatti negativi sull’ambiente e in particolare delle emissioni in atmosfera. Il bando è stato approvato con decreto dirigenziale della DG Qualità dell’ambiente  16 ottobre 2007 n. 11631  e costituisce una della azioni da realizzare nell’ambito dell’Asse di intervento 3 (Promozione del territorio e ambiente) dell’Accordo di programma, sottoscritto in data 16 giugno 2006, da Regione Lombardia e dal sistema delle Camere di Commercio lombarde per lo sviluppo economico  e la competitività del sistema lombardo. Si precisa che le risorse disponibili saranno ripartite tra le sole province di Bergamo, Lodi, Milano e Varese.</t>
  </si>
  <si>
    <t>Interventi integrati per la riduzione degli impatti ambientali derivanti dalla mobilità urbana e interurbana. Attuazione della linea di interventi Asse 3 3.1.1.2 del POR Competitività 2007-2013.</t>
  </si>
  <si>
    <t>Si tratta di un bando di assegnazione contributi per l'installazione di dispositivi antiparticolato su autoveicoli a motore ad accensione spontanea (diesel) destinati al trasporto merci. L'importo dell'incentivo varia secondo la categoria del veicolo (N1, N2 o N3) da un minimo di 2.000 ad un massimo di 5.500 €. L'erogazione del contributo avviene tramite un voucher, da richiedere on line, che viene scontato dall'installatore al momento dell'acquisto e installazione del dispositivo antiparticolato. La gestione del bando è affidata ad ACI Milano.</t>
  </si>
  <si>
    <t>Prosegue l'erogazione dei contributi relativi al bando per incentivare l'uso razionale dell'energia grazie dispositivi per la contabilizzazione autonoma (diretta o indiretta) della quantità di calore consumata in impianti termici centralizzati, in abbinamento a sistemi di termoregolazione con la possibilità ulteriore di sostituzione di caldaie con nuovi impianti ad alta efficienza energetica. Il bando si articolava in due distinte misure, una per enti pubblici (comprese le Aler) e una per privati.   Un bando analogo è stato approvato con dgr 10954/2009, riservando l'incentivo a coloro che intendevano collegarsi o erano già collegati alle reti di teleriscaldamento. Il finanziamento assegnato, sulla base delle domande pervenute, risulta pari a 1.820.000 per il primo bando e a circa 2.000.000 per il secondo bando, destinato ad impianti serviti da teleriscaldamento.</t>
  </si>
  <si>
    <t>La modifica normativa all'articolo 12 introduce un premio volumetrico per gli interventi edilizi ad alta efficienza.</t>
  </si>
  <si>
    <t>Sono stati assegnati i contributi relativi al bando per  la diagnosi energetica e la progettazione esecutiva di interventi di riqualificazione energetica degli edifici individuati con DGR n. 8/5073 del 10/07/2007. Le attività previste dal bando sono in corso di realizzazione. Le attività di diagnosi energetica e progettazione di interventi di riqualificazione sono state ultimate e, conseguentemente, sono stati liquidati tutti i contributi previsti (1.120.000€ totale).</t>
  </si>
  <si>
    <t>Il progetto consiste in uno studio di fattibilità per realizzare un impianto di gasificazione di media grandezza inserito nella filiera avicola, finalizzato all'abbattimento dei costi di gestione della pollina prodotta negli allevamenti avicoli tramite la valorizzazione della pollina come sottoprodotto zootecnico in quanto  materiale contenente energia utilizzabile.</t>
  </si>
  <si>
    <t>Nell'ottica di una riduzione dell'impatto ambientale dell'allevamento da latte, in particolare per quanto riguarda l'escrezione di azoto e fosforo, questo progetto ha l'obiettivo di verificare la convenienza/sostenibilità delle diete per le bovine formulate in modo da limitare l'escrezione dei due elementi, salvaguardando la salute dell'animale, la produzione quanti/qualitativa di latte e ridurre l'impatto sull'ambiente.</t>
  </si>
  <si>
    <t>Il progetto si propone la messa a punto di una tecnologia innovativa per degradare i composti azotati contenuti nei liquami zootecnici: è basata sulla fotocatalisi, che utilizza il biossido di titanio (TiO2), già sperimentato nei trattamenti di depurazione dell'aria, per indagare la possibilità di trasformare l'ammoniaca in azoto gassoso.</t>
  </si>
  <si>
    <t>L'attività di ricerca intende realizzare alcuni strumenti che consentano l'analisi della gestione territoriale dei nitrati di origine zootecnica e delle ricadute in termini produttivi, energetici, economici, sociali e multifunzionali. 
In particolare verranno individuati due strumenti software a supporto delle decisioni, uno per Regione Lombardia, l'altro per l'azienda zootecnica.</t>
  </si>
  <si>
    <t>Il progetto verifica l'applicazione di una tecnologia innovativa, la gassificazione pirolitica, agli effluenti dell'allevamento zootecnico e ai digestati in uscita da impianto a biogas, ciò al fine di contribuire alla riduzione del carico azotato in essi contenuto e fornire una risposta applicativa a quanto previsto dalla direttiva per la tutela delle acque dall'inquinamento da nitrati. Obiettivo è verificare la quota di azoto sottratta ai diversi effluenti provenienti da diverse tipologie di allevamenti e valutarne la reale risorsa energetica.</t>
  </si>
  <si>
    <t>Il progetto intende approfondire le conoscenze per: Capire il processo di formazione del biometano e le caratteristiche che lo contraddistinguono (qualità del biogas, trattamento del biogas a biometano, purezza del biometano); Studiare le problematiche relative allo stoccaggio e all'immissione nella rete di biometano nella complessità del sistema distributivo italiano (qualità del biometano, volumi, pressioni di esercizio); Individuare i passaggi più rilevanti delle procedure, per il nostro paese e la nostra regione, necessarie a: installazione e costruzione degli impianti per la produzione di biogas e per la trasformazione; immissione del gas naturale nella rete e definizione delle relazioni con gestori della rete di distribuzione locale; definizione di incentivi alla produzione e per la connessione.</t>
  </si>
  <si>
    <t xml:space="preserve">Il progetto ha per obiettivo la valorizzazione degli effluenti di allevamento e la loro gestione comprensoriale, in un contesto di sostenibilità ambientale ed economica.                                In particolare saranno effettuate:
- analisi di situazioni gestionali già in essere o da attivare in merito alla dislocazione territoriale degli effluenti di allevamento;
- analisi di situazioni già in essere in merito ad impianti tecnologici per il trattamento della componente azotata del refluo;
- attuazione di modelli gestionali efficienti nell’uso dell’azoto e tracciabili sia per la localizzazione della distribuzione che per le quantità utilizzate;
- individuazione di un modello procedurale per la corretta determinazione del contenuto di elementi fertilizzanti presenti nelle deiezioni sia attraverso nuove modalità di campionamento sia attraverso l’implementazione di una specifica procedura analitica, istantanea;
- attività di divulgazione e formazione. 
</t>
  </si>
  <si>
    <t>L' obiettivo del programma è  di incentivare le aziende agricole localizzate sia nelle zone vulnerabili che nelle zone non vulnerabili all'adozione di sistemi idonei a una corretta gestione degli effluenti di allevamento in termini di sostenibilità ambientale ed economica. In particolare il progetto si propone:                                                                                         - una corretta valorizzazione e, ove nel caso, il contenimento del carico di azoto  prodotto da effluenti zootecnici;                                                                                -  l'incentivazione del suo impiego a fini energetici in impianti che possano anche utilizzare prodotti agricoli, di allevamento e forestali, ivi inclusi i sottoprodotti.</t>
  </si>
  <si>
    <t>Si tratta di un bando di assegnazione contributi per l'installazione di dispositivi antiparticolato su autoveicoli a motore ad accensione spontanea (diesel) destinati al trasporto di persone escuso il trasporto pubblico locale(TPL). L'importo dell'incentivo varia secondo la categoria del veicolo (M1, M2 o M3) da un minimo di 3.100 ad un massimo di 4.300 €. L'erogazione del contributo avviene tramite un voucher, da richiedere on line, che viene scontato dall'installatore al momento dell'acquisto e installazione del dispositivo antiparticolato. La gestione del bando è affidata ad ACI Milano.</t>
  </si>
  <si>
    <t>Si tratta di un bando di assegnazione contributi per la sostituzione di autoveicoli a motore ad accensione spontanea (diesel) destinati al trasporto merci di categoria N1. L'importo del contributo è di 2000 € per ciascun veicolo sostituito. L'erogazione del contributo avviene tramite un voucher, da richiedere on line, che viene scontato dal rivenditore al momento dell'acquisto. La gestione del bando è affidata ad ACI Milano.</t>
  </si>
  <si>
    <t>Si tratta di un bando di assegnazione contributi per  la sostituzione di autoveicoli categoria M1 euro 0 benzina o euro 0, 1, 2 diesel o per l'installazione di dispositivi antiparticolato su autoveicoli . L'importo dell'incentivo è di 3.000 euro per la sostituzione del veicolo e di 600 perl'istallazione di un impianyto a metano/GPL. L'erogazione del contributo avviene tramite un voucher, da richiedere on line, che viene scontato dal rivenditore o dall'installatore al momento dell'acquisto e installazione del dispositivo antiparticolato. La gestione del bando è affidata ad ACI Milano.</t>
  </si>
  <si>
    <t>Con DGR n. 11236 del 10 febbraio 2010 è stato approvato un bando di incentivazione destinato alle micro e piccole imprese per l'acquisto di macchinari, attrezzature o apparecchiature tecnologicamente avanzate che permettano una riduzione dei consumi specifici di energia nelle imprese, attraverso standard elevati di efficienza energetica, con effetti di riduzione degli impatti produttivi sull'ambiente. Il bando prevede due misure di intervento: A) Efficienza energetica - sostituzione, per la sostituzione di macchinari obsoleti con macchinari nuovi che, in alternativa, siano ad elevata efficienza energetica certificata, permettano un risparmio energetico del 20% rispetto a quanto sostituito, oppure permettano un risparmio energetico del 5% rispetto al consumo d'energia dell'unità locale; B) Innovazione - acquisto nuovo, con l'obbligo di acquisto di macchinari a più elevata efficienza energetica certificata con specifica etichetta. Il contributo per la misura A) è pari al 50% del costo sostenuto fino a un massimo di 15.000 €, il contributo per la misura B) è pari al 30% del costo sostenuto fino a un massimo di 10.000 €.</t>
  </si>
  <si>
    <t>Con DGR n. 9959 del 29 luglio 2009 è stato approvato un Progetto per l'utilizzo di servizi di mobilità alternativa, previa rottamazione di un veicolo ad elevata emissione di inquinanti, applicabile in via sperimentale al Comune di Milano, rivolto a categorie di cittadini particolarmente sensibili (ultrasessantenni, donne sole, studenti universitari). L'incentivo è erogato attraverso una carta elettronica prepagata di importo pari a € 3.000 e un voucher di € 200 per l'acquisto di una bicicletta. L'impegno richiesto al beneficiario è di non acquistare un nuovo autoveicolo nei tre anni successivi all'assegnazione della carta prepagata. La "mobility card" permette di utilizzare il credito per acquistare servizi alternativi all'auto ovvero il trasporto pubblico locale, le ferrovie, i taxi, il car sharing, il bike sharing, etc.</t>
  </si>
  <si>
    <t>il 19 aprile 2010 è stata approvata la graduatoria che assegna a 11 progetti tendenti a favorire miglioramenti dell'operatività di terminal intermodali esistenti circa 35 milioni di euro, nell'ambito delle risorse dell'asse 3 "mobilità sostenibile del FESR - POR 2007-2013. Si tratta di progetti che riguardano direttamente l'accessibilità ferroviaria e/o stradale ai terminal, onde conseguire un maggiore sfruttamento della capacità operativa degli impianti e un maggiore ricorso alla ferrovia per il trasporto delle merci, evitando i corrispondenti consumi di oli combustibili per autotrazione.</t>
  </si>
  <si>
    <t>Il 15/02/2010 è stato approvato il Regolamento regionale n. 7: "Regolamento regionale per l'installazione di sonde geotermiche che non comportano il prelievo di acqua, in attuazione dell'art. 10 della l.r. 11 dicembre 2006, n. 24 (Norme per la prevenzione ela riduzione delle emissioni in atmosfera a tutela della salute e dell'ambiente)".
Articolo 10 della l.r. 24: Utilizzo delle risorse geotermiche a bassa entalpia e delle pompe di calore geotermiche.
Il RR ha come finalità: 1. promozione e valorizzazione dell'utilizzo delle risorse geotermiche a bassa entalpia e all'adozione di proceudre semplificate per la realizzazione e la gestione di sonde geotermiche e di sistemi di scambio energetico con il sottosuolo a circuito chiuso; 2. disciplinare le modalità tecnico-operative, i criteri tecnici, le modalità di monitoraggio di Regione e di vigilanza della Province.</t>
  </si>
  <si>
    <t xml:space="preserve">Con l.r.30/2009 è stata prevista la costituzione di un fondo di garanzia regionale per favorire l’accesso al credito da parte delle società di servizi energetici (ESCO), in modo da favorire la realizzazione di interventi di riqualificazione energetica negli edifici. </t>
  </si>
  <si>
    <t xml:space="preserve">Il 4° bando Distretti del Commercio, approvato con decreto n. 1822, della u.o. commercio e reti distributive, del 1 marzo 2011, promuove la valorizzazione integrata dell’ambito territoriale  prevedendo  tra le spese ammissibili al contributo anche  interventi riguardanti l’accessibilità e mobilità (acquisto di mezzi per la mobilità dolce: veicoli a metano ed elettrici da utilizzare all’interno dell’area del Distretto) ed interventi per la sostenibilità energetica ed ambientale (acquisto di pannelli solari e iniziative per la raccolta differenziata).
</t>
  </si>
  <si>
    <t xml:space="preserve">Con D.g.r. n. 8/10905 del 23 dicembre 2009 (Attivazione del Progetto TREND – Linea di intervento
1.1.2.1. Azione C – Asse 1 – POR FESR 2007/2013) si è dato avvio al progetto TREND. 
TREND è un progetto finalizzato ad individuare, incentivare e sostenere interventi volti al risparmio energetico e alla produzione di energia tramite il ricorso a fonti alternative nelle piccole e medie imprese lombarde, nell'ambito del  Programma operativo competitività regionale e occupazione FESR 2007-2013, del raggiungimento degli obiettivi definiti nel Piano di Azione per l’Energia (PAE), dell'inserimento nel quadro di riferimento europeo denominato Pacchetto Clima (20-20-20). 
Gli interventi realizzati in TREND sono caratterizzati da un forte grado di efficienza e di replicabilità. A questo scopo, il Progetto intende far emergere, successivamente testare e validare tipologie di intervento in relazione al potenziale di efficientamento energetico e di utilizzo di fonti energetiche alternative nelle PMI lombarde.
</t>
  </si>
  <si>
    <t>La Regione Lombardia e le Camere di Commercio, condividendo la strategia lanciata dalla Commissione Europea per il 2020 al fine di uscire dalla crisi e di preparare l'economia dell'UE per il prossimo decennio, rinnovano il loro sostegno alle imprese artigiane, affinché queste possano conciliare esigenze di produttività e qualità con il rispetto e la salvaguardia dell’ambiente .
A questo proposito mettono a disposizione delle imprese artigiane contributi per l’introduzione di innovazione nei processi e prodotti a basso impatto ambientale e per il sostegno al risanamento ambientale nell’esercizio dell’attività d’impresa, in conformità con le disposizioni comunitarie, nazionali e regionali in materia. I Progetti d’investimento ammissibili sono relativi a: 1) certificazioni EMAS, ISO 14001, ECOLABEL, CERTIFICAZIONE AMBIENTALE DI PRODOTTO, ecc; 2) realizzazione di impianti innovativi di produzione di energia, funzionali al processo produttivo artigiano, da fonti rinnovabili; 3) introduzione di tecnologie innovative che riducano l’impatto ambientale del processo produttivo in termini di emissioni d’aria, acqua, rifiuti, rumore e risparmio energetico; 4) introduzione di soluzioni innovative volte al risparmio di materie prime o all’impiego di materie prime meno inquinanti o sostanze non pericolose; 5) introduzione di tecnologie innovative per la riduzione degli scarti di lavorazione e per la trasformazione di scarti/rifiuti in materie secondarie riutilizzabili all’interno dello stesso ciclo produttivo; 6) interventi messi in atto dalle imprese finalizzati a ridurre il peso degli imballaggi, ad incrementarne la multifunzionalità e la possibilità di riutilizzo, nonché volti, a favorire la recuperabilità dei rifiuti di imballaggio primari, secondari e terziari. Per ogni tipo d’intervento deve essere: quantificato il grado di riduzione dell’inquinamento; confrontata la situazione precedente e successiva all’investimento; descritto con precisione il carattere innovativo dell’investimento.</t>
  </si>
  <si>
    <t>d.</t>
  </si>
  <si>
    <t>Livello amministrativo al quale è possibile adottare la misura</t>
  </si>
  <si>
    <t>B</t>
  </si>
  <si>
    <t>A; B</t>
  </si>
  <si>
    <t>C</t>
  </si>
  <si>
    <t>A</t>
  </si>
  <si>
    <t>A, B</t>
  </si>
  <si>
    <t xml:space="preserve">B </t>
  </si>
  <si>
    <t>A;B</t>
  </si>
  <si>
    <t>e.</t>
  </si>
  <si>
    <t>Tipo di misura</t>
  </si>
  <si>
    <t>B; D</t>
  </si>
  <si>
    <t>D</t>
  </si>
  <si>
    <t>A; B; C; D</t>
  </si>
  <si>
    <t>B; C; D</t>
  </si>
  <si>
    <t xml:space="preserve">A </t>
  </si>
  <si>
    <t>A - B</t>
  </si>
  <si>
    <t>f.</t>
  </si>
  <si>
    <t>Si tratta di una misura di carattere normativo? [sì/no]</t>
  </si>
  <si>
    <t>SI</t>
  </si>
  <si>
    <t>NO</t>
  </si>
  <si>
    <t>No</t>
  </si>
  <si>
    <t>g.</t>
  </si>
  <si>
    <t>Scala temporale della riduzione</t>
  </si>
  <si>
    <t>B; C</t>
  </si>
  <si>
    <t>B;C</t>
  </si>
  <si>
    <t>h.</t>
  </si>
  <si>
    <t>Settore o settori interessati</t>
  </si>
  <si>
    <t>A; B; C; D; E</t>
  </si>
  <si>
    <t>E</t>
  </si>
  <si>
    <t>B; E (pubblica amministrazione)</t>
  </si>
  <si>
    <t>D; E</t>
  </si>
  <si>
    <t>A; D; E</t>
  </si>
  <si>
    <t>B; E</t>
  </si>
  <si>
    <t>A; B, D; E</t>
  </si>
  <si>
    <t xml:space="preserve">D </t>
  </si>
  <si>
    <t>E (pubblica amministrazione)</t>
  </si>
  <si>
    <t>B;C;D</t>
  </si>
  <si>
    <t>i.</t>
  </si>
  <si>
    <t>Scala spaziale delle fonti interessate</t>
  </si>
  <si>
    <t>A; B; C</t>
  </si>
  <si>
    <t xml:space="preserve">C </t>
  </si>
  <si>
    <t>j.</t>
  </si>
  <si>
    <t>Eventuali chiarimenti</t>
  </si>
  <si>
    <t>Calendario di attuazione previsto</t>
  </si>
  <si>
    <t xml:space="preserve">riproposizione della delibera con periodicità annuale.  Ultimi provvedimenti: DGR n. 5291 del 2 agosto 2007; DGR n. 7635 dell'11 luglio 2008; DGR n. 9958 del 29 luglio 2009 </t>
  </si>
  <si>
    <t>approvazione DGR: 05/04; entrata in vigore limiti completi: 10/04; sanzione pecuniaria: l.r. 16/05; estensione divieto a tutta la Regione: DGR n. 2839 del 27.06.06; a seguito di annullamento della DGR 2839/06 da parte del TAR e in attesa di pronuncia del Consiglio di Stato, è stata approvata DGR n. 10858 del 21.12.09 dicembre e successivamente approvata la l.r. n. 11 del 22.02.10</t>
  </si>
  <si>
    <t>in aggiornamento continuo</t>
  </si>
  <si>
    <t>approvazione progetto: DGR n. 2484 del 11.05.06   aprrovazione bando: Ddg n. 14631 del 12 dicembre 2006; modifiche bando: decreto n. 1349 del 18.02.2007; data di chiusura del bando: 18 Aprile 2008.</t>
  </si>
  <si>
    <r>
      <t>inizio ricerca: 12/03; rapporti stato avanzamento lavori con periodicità semestrale; chiusura ricerca con la 3</t>
    </r>
    <r>
      <rPr>
        <vertAlign val="superscript"/>
        <sz val="8"/>
        <rFont val="Arial"/>
        <family val="2"/>
      </rPr>
      <t>a</t>
    </r>
    <r>
      <rPr>
        <sz val="8"/>
        <rFont val="Arial"/>
        <family val="2"/>
      </rPr>
      <t xml:space="preserve"> annualità (12/08).</t>
    </r>
  </si>
  <si>
    <t>Approvazione bando 2002 (d.d.g. 15237/2002); approvazione bando 2003 (d.g.r. 13855/2003 e d.g.r. 18603/2004); approvazione bando 2004 (d.g.r. 18603/2004); Attuazione interventi 08/03; attuazione interventi 08/04; attuazione interventi 09/05; liquidazione contributi tra ottobre e dicembre 2005; nuovo bando: 10/05. Quest'ultimo bando si è concluso con le relative liquidazioni. Le verifiche ispettive (previste dal bando) sono terminate l'8 luglio 2008.</t>
  </si>
  <si>
    <t>Approvazione bando: DDG n.4635 del 27.04.06</t>
  </si>
  <si>
    <t>approvazione primo bando: decreto n. 10829 del 10 giugno 2002; approvazione graduatoria: decreto n. 22895 del 23 dicembre 2003; secondo bando: decreto n. 23456 del 30 dicembre 2004; approvazione graduatoria: decreto n.19338 del 16 dicembre 2005; complessivamente sono state presentate 100 istanze - i progetti finanziati sono 52</t>
  </si>
  <si>
    <t>D.G.R. 3657 del 28 novembre 2006; DDG  16/01/07 n. 208. Il bando è gestito dall'ACI</t>
  </si>
  <si>
    <t xml:space="preserve">approvazione 1° bando: 10/04; attuazione bando: 10/04 (d.g.r. 18867/2004). Chiusura 1° bando dicembre 2005. 2° bando: d.g.r. 7633/2008 e d.g.r. 8453/2008, approvazione bando d.d.g. 7982/2008  </t>
  </si>
  <si>
    <t>approvazione bando: DGR n. 19126 del  22 ottobre 2004; riapertura bando: DGR n. 20484 del 7 febbraio 2005. La liquidazione dei contributi è terminata a fine aprile 2007. Convenzione con Comune di Milano: DGR n. 3868 del 20 dicembre 2006</t>
  </si>
  <si>
    <t xml:space="preserve">approvazione DGR 12/03; attuazione: 2004     approvazione DGR 12/04; attuazione: 2005 </t>
  </si>
  <si>
    <t>approvazione DGR: 01/04; attuazione: 2004</t>
  </si>
  <si>
    <t>approvazione DGR: 05/04; attuazione: 05/04</t>
  </si>
  <si>
    <t xml:space="preserve">Accordo quadro per l'attuazione del progranmma nazionale " Contratti di quartiere II": approvazione testo accordo con DGR 18630 del 5.08.04 e successiva integrazione con DGR 750 del 30.09.05 </t>
  </si>
  <si>
    <t>DGR n. 19861 del 16/12/04</t>
  </si>
  <si>
    <t>Approvazione progetto: DGR 23 maggio 2003, n. 13077.
Progetto concluso.</t>
  </si>
  <si>
    <t>approvazione L.r. 2 dicembre 2006, n.24</t>
  </si>
  <si>
    <r>
      <t>1° Bando</t>
    </r>
    <r>
      <rPr>
        <sz val="8"/>
        <rFont val="Arial"/>
        <family val="2"/>
      </rPr>
      <t xml:space="preserve">: DGR n.15364 del 28.11.2003; d.d.g. n.2571 del 25.2.2004; </t>
    </r>
    <r>
      <rPr>
        <b/>
        <sz val="8"/>
        <rFont val="Arial"/>
        <family val="2"/>
      </rPr>
      <t>2° Bando</t>
    </r>
    <r>
      <rPr>
        <sz val="8"/>
        <rFont val="Arial"/>
        <family val="2"/>
      </rPr>
      <t>:  DGR n.1278  del 30.11.2005; d.d.g. n.1319 dell'8.2.2006</t>
    </r>
  </si>
  <si>
    <t>DGR n. 20199 del 14/1/2005 (promozione dell’accordo); Decreto n. 3177 del 2/3/2005 (costituzione del Comitato Tecnico); DGR n. 1138 del 23/11/2005 (approvazione dello schema di AQST);Decreto n. 18200 del 05/12/2005 (€ 6.200.000,00 relativi all'anno 2004); Decreto n. 8407 del 20/07/2006 (€ 6.200.000 relativi all'anno 2005);  DGR 13/12/2006, n. 3792 (approvazione dello schema di integrazione dell'AQST); decreto direttore generale 13/11/2006, n. 12593 (modifica composizione Comitato Tecnico); decreto 5/02/2007, n. 894 (€ 3.000.000,00 1^ rata Atto Integrativo AQST). DDG 30/11/2007, n. 14708 Variazione componenti del "Comitato Tecnico" per l'attuazione dell'atto integrativo dell'Accordo Quadro di Sviluppo Territoriale (AQST) "Ambiente Energia, Acque e Rifiuti" in Provincia di Sondrio; DDG 06/12/2007 n. 15252 Impegno di € 8.088.912,00 e liquidazione di € 7.168.912,00 alla Provincia di Sondrio - proventi derivanti dalla riscossione di canoni idrici. In data 05/06/08 sono stati approvati dal Comitato di Coordinamento la rimodulazione di alcuni interventi del I Atto Integrativo e la bozza di II Atto integrativo. Con DGR n. 7964 del 06/08/08 approvato lo schema di secondo atto integrativo all'Accordo.</t>
  </si>
  <si>
    <t>DGR n. 18527 del 5/8/2004 di promozione dell’accordo, Decreto n. 17675 del 15/10/2004 di costituzione del Comitato Tecnico, DGR n. 19839 del 16/12/2004 di approvazione dello schema di AQST, (finanziamento Regione: € 1.800.000 e finanziamento Provincia di Mantova: € 450.000), Decreto n. 12960 del 06/09/2005 (1^ rata di € 209.896,92), Decreto n. 17101 del 22/11/2005 (2^ rata di € 290.103,08 + 559.896,92). Con DGR n. 8822 del 30/12/2008 approvato lo schema di Atto Integrativo all'Accordo, con finanziamento di € 300.000 del progetto di raccolta e utilizzo delle biomasse per la produzione energetica.</t>
  </si>
  <si>
    <t>D.g.r. n. 1497 del 22/12/2005 (promozione dell’accordo).               Costituito Comitato Tecnico con decreto Direttore Generale 20 giugno 2006, n. 6944.</t>
  </si>
  <si>
    <t xml:space="preserve">Il bando è stato notificato alla Commissione Europea, in relazione alla compatibilità con i contenuti degli articoli n. 87 e n. 88 del trattato dell’Unione e, successivamente alle valutazioni positive espresse dalla Commissione, approvato con le d.g.r. 20119 del 23 dicembre 2004 e d.g.r. 1671 del 29 dicembre 2005.  </t>
  </si>
  <si>
    <t>DGR n. 19108/2004, decreto n. 2428/2006, decreto n. 13638/2006, DGR n. 4031/2007, DGR n. 6234/2007, decreto n. 3801/2008, decreto n. 9226/2008, decreto n. 14143/2008</t>
  </si>
  <si>
    <t>Il bando (D.d.g. 9/11/2006, n. 12453) si è concluso con la realizzazione di 35 impianti.  Con d.d.g. 2501/2009 è stato approvato un nuovo bando con risorse complessive pari a € 1.236.300 di cui € 848.555 a carico della R.L. e € 387.745 a carico delle CCIAA.</t>
  </si>
  <si>
    <t>Il bando approvato con d.d.g. 13/11/2006, n. 12570 e rifinanziato con DGR n. 5534/2007, il quale prevede l'ammissione al contributo un totale di 136 interventi, è in fase di ultimazione.</t>
  </si>
  <si>
    <t>dal 1 novembre 2006 al 31 marzo 2007 e periodi invernali successivi fino al 2009</t>
  </si>
  <si>
    <t>approvazione accordo: 06/08;
definizione progetti programma fotovoltaico: settembre 2008;
definizione prima annualità progetti di risparmio energetico: febbraio 2009;
avvio realizzazione interventi: dicembre 2008 per il programma fotovoltaico; dicembre 2009 per gli altri interventi</t>
  </si>
  <si>
    <t>Convenzione con ACI: D.G.R. n. 1734 del 18 gennaio 2006. 1° bando: Con D.G.R. n. 5288 del 2 agosto 2007 è stato approvato lo schema di bando. Il  D.D.G. 8995 del 3 agosto 2007 ha approvato il Bando. Bando attivo da Settembre 2007 a Aprile 2009. A chiusura di questo bando sono stati liquidati 2.000.000 €. 2° bando: Con D.G.R. n. 9070 del 4 marzo 2009 Approvazione nuovi criteri e nuovo schema di bando. Il D.D.G. 2327 del 10 marzo 2009 ha approvato il Bando. Bando attivo da aprile a dicembre 2009.</t>
  </si>
  <si>
    <t>Approvazione Convenzione con ANCI: DGR n. 3082 del 1 agosto 2006; 1° bando: decreto n. 9185 del 3/08/2006; approvazione graduatoria con decreto n. 13519 del 28/11/2006 per  97 comuni beneficiari.                                                                                                                        Nuova convenzione con ANCI lombardia: DGR n. 5545 del 10/10/2007; 2° bando: decreto n. 9707 del 7/09/2007 con scadenza il 30/05/2008 e destinatari comuni, ASL e Aziende Ospedaliere.                                        Il terzo bando è aperto dal 14 settembre 2009 al 30 giugno 2010, la 3^ convenzione con ANCI è stata approvata con la D.G.R. n. VIII/9960 del 29 luglio 2009</t>
  </si>
  <si>
    <t>DGR n. 3908 del 27/12/06</t>
  </si>
  <si>
    <t>Approvazione progetto: DGR 30 aprile 2004, n. 17326. 
Progetto concluso.</t>
  </si>
  <si>
    <t>Approvazione progetto: DGR 29 marzo 2006, n. 2216. 
Progetto concluso.</t>
  </si>
  <si>
    <t>Approvazione progetto: DGR 29 marzo 2006, n. 2216. 
Progetto concluso</t>
  </si>
  <si>
    <t>attività già a regime</t>
  </si>
  <si>
    <t>Il bando è stato approvato con decreto dirigenziale n. 11631 del 16 ottobre 2007. La partecipazione al bando è suddivisa in due fasi. Nella fase I i soggetti  interessati sono invitati a presentare una “manifestazione di interesse”, la cui valutazione porta alla formazione di una graduatoria; i soggetti collocati in posizione utile rispetto alle risorse disponibili accedono alla fase II nella quale è valutata la fattibilità dei progetti; i soggetti che superano questa seconda fase sono ammessi al contributo. L'elenco dei progetti ammessi al contributo è stato approvato con decreto dirigenziale n. 14014 del 1/12/08.</t>
  </si>
  <si>
    <t>Pubblicazione della manifestazione di interesse: 12/08; approvazione bando: dduo n. 4730 del 13/05/09.</t>
  </si>
  <si>
    <t>DGR n. 9099 del 13 maggio 2009 e
DDUO n. 4535 dell'8 maggio 2009</t>
  </si>
  <si>
    <t>Con D.G.R. n. 7633 dell’11 luglio 2008 è stato approvato lo schema del bando. Il D.D.G. 13078 del 14 novembre 2009 ha approvato il bando.  Bando attivo da dicembre 2008 a ottobre 2009.Successiva integrazione alla prima delibera con nuova D.G.R. n. 10293 del 7 ottobre 2009. Il D.D.G.  del 10659 del 20 ottobre 2009 ha approvato le integrazioni al bando.  Bando attivo da ottobre 2009 ad aprile 2010</t>
  </si>
  <si>
    <t>Approvazione misura: DGR n. 8294 del 29/10/2008; approvazione bando: ddg 202 del 16/01/2009; approvazione graduatoria: ddg 4940 del 19/05/2009. L'ultimo bando è stato approvato con decreto n.2533 del 17.3.2010. Gli interventi dovrebbero concludersi entro il 30.10.2011</t>
  </si>
  <si>
    <t>Approvazione misura con DGR n. 8294 del 29/10/2008,  approvazione bando con ddg 203 del 16/01/2009,  approvazione graduatoria: ddg 2274 del 09/03/2009.</t>
  </si>
  <si>
    <t>l.r. 26/95 modificata con l.r. 33/2007</t>
  </si>
  <si>
    <t>Il bando è stato approvato con decreto del dirigente della Struttura Sviluppo Reti e Investimenti n. 7427 dell’8 luglio 2008, pubblicato sul B.U.R.L. del 21 luglio 2008, serie ordinaria n. 30. Con il decreto n. 14432 del 23 dicembre 2009 è stata approvata la graduatoria degli interventi.</t>
  </si>
  <si>
    <t xml:space="preserve">indivudazione edifici per la riqualificazione DGR n. 8/5073 del 10/07/2007; approvazione misura: DGR n. 8294 del 29/10/2008; approvazione bando ddg 2790 del 23/03/2009 </t>
  </si>
  <si>
    <t>Approvazione progetto: DGR 2 aprile 2008, n. 6924. 
Progetto concluso</t>
  </si>
  <si>
    <t>DGR n. 7950 del 06/08/08</t>
  </si>
  <si>
    <t>LR n. 7 del 30/04/2009</t>
  </si>
  <si>
    <t>Con D.G.R. n. 10490 del 9 novembre 2009 è stato approvato lo schema di bando. Il D.D.G.  12235 del 19 novembre 2009 ha approvato il bando. Bando attivo da novembre fino a dicembre 2009.</t>
  </si>
  <si>
    <t>Con D.G.R. n. 10322 del 13 ottobre 2009 è stato approvato lo schema di bando. Il D.D.G. 10672 del 20 ottobre 2009 ha approvato il bando. Bando attivo da ottobre fino a dicembre 2009.</t>
  </si>
  <si>
    <t>Con D.G.R. n. 11339 del 10 febbraio 2010 è stato approvato lo schema di bando. Il D.D.G. 2081 del 5 marzo 2010 ha approvato il bando. Bando attivo da marzo 2010 ad ottobre 2010</t>
  </si>
  <si>
    <t>Con D.G.R. n. 11339 del 10 febbraio 2010 è stato approvato lo schema di bando. Il D.D.G. 2079 del 5 marzo 2010 ha approvato il bando. Bando attivo da marzo 2010 ad ottobre 2010.</t>
  </si>
  <si>
    <t>Approvazione del bando con DGR 11236 del 10/02/2010; approvazione linee guida di rendicontazione con decreto n. 2330 del 11/03/2010; approvazione degli elenchi delle domande ammissibili: decreto n. 3022 del 26/03/2010, decreto n. 4346 del 27/04/2010, decreto n. 4748 del 7/05/2010, decreto n. 4935 del 13/5/2010, decreto n. 5760 del 31 maggio 2010, Dduo n. 6302 del 24 giugno 2010, Dduo del 05 agosto 2010 n. 7846, Dduo del 13 settembre 2010 n. 8562, Dduo del 28 settembre 2010 n. 9152, Dduo del 8 novembre 2010 n. 11207, Dduo del 10 dicembre 2010 n. 12959, Dduo del 29 dicembre 2010 n. 13729, Dduo del 14 aprile 2011 n. 3393.</t>
  </si>
  <si>
    <t>Attuazione degli interventi cofinanziati: dal 2010 (primo intervento a giungere a realizzazione) al 2014 (ultimo intervento a giungere a realizzazione</t>
  </si>
  <si>
    <t>Il Regolamento è stato pubblicato sul Bollettino Ufficiale del 5 marzo 2010, n. 9.</t>
  </si>
  <si>
    <t xml:space="preserve">La convenzione attuativa diverrà operativa entro il 31.12.2010 </t>
  </si>
  <si>
    <t>Il termine per la presentazione delle domande scade il 30 giugno 2011 e si considerano ammissibili le spese fatturate a partire dal 1 marzo 2011.
(risorse stanziate complessivamente € 14.400.000)</t>
  </si>
  <si>
    <t xml:space="preserve"> L'obbligo decorre dall'1.8.2012 per gli impianti di maggiore dimensione e più vetusti, fino a comprendere tutti gli impianti esistenti entro l'1.8.2014</t>
  </si>
  <si>
    <t>Il termine per la presentazione delle domande è scaduto il 15 febbario 2011; entro 120 gg approvazione graduatoria.</t>
  </si>
  <si>
    <t>Gli edifici di edilizia residenziale pubblica del Comune di Milano dovranno essere terminati entro il 2014; la scuola materna in Provincia di Bergamo entro il 31.12.2011, la scuola professionale di Como entro il 31.12.2010.</t>
  </si>
  <si>
    <t xml:space="preserve">
Bando pubblicato dalle CCIAA con apertura dal 14 febbraio 2011 al 13 maggio 2011. Validità delle spese sostenute fino al 15/02/2012. Graduatoria non ancora approvata dagli organi di Unioncamere Lombardia.
</t>
  </si>
  <si>
    <t>Attuazione progressiva ai cambi di orario, che avvengono due volte l'anno, a metà giugno e metà dicembre.</t>
  </si>
  <si>
    <t>Indicatore(i) per il monitoraggio dei progressi realizzati</t>
  </si>
  <si>
    <t>rapporti intermedi ARPA</t>
  </si>
  <si>
    <t>stime aggiornate dell'inventario emissioni (INEMAR) - anagrafica impianti di Comuni e Province</t>
  </si>
  <si>
    <t xml:space="preserve">aggiornamento almeno biennale </t>
  </si>
  <si>
    <t>alla chiusura del bando (19/04/2008) risultano installati 564 filtri contro i potenziali 1300.</t>
  </si>
  <si>
    <t>conoscenza sulla caratterizzazione del particolato su tutto il territorio lombardo</t>
  </si>
  <si>
    <t>Interventi attuati con il bando 2002:770    interventi attuati con il bando 2003:1600   interventi attuati con il bando 2004: 488                             interventi attuati con il bando 2005:409</t>
  </si>
  <si>
    <t>n° veicoli commerciali sostituiti con altri meno inquinanti: 81</t>
  </si>
  <si>
    <t>kWh/anno consumati; kWh/anno prodotti da impianti fotovoltaici</t>
  </si>
  <si>
    <t>kWh/anno termici prodotti</t>
  </si>
  <si>
    <t>kWh/anno elettrici prodotti</t>
  </si>
  <si>
    <t>i progetti realizzati e certificati sono complessivamente 51</t>
  </si>
  <si>
    <t>nr. impianti registrati, nr. manutenzioni e controlli effettuati, nr. verifiche effettuate, nr. Irregolarità riscontrate, livello di obsolescenza degli impianti; tipo di impianti e di combustibile.</t>
  </si>
  <si>
    <t>n. di autobus ecologici messi in esercizio</t>
  </si>
  <si>
    <t xml:space="preserve">  A maggio 2010 sono state sostituite 748 autovetture</t>
  </si>
  <si>
    <t>n. taxi a motorizzazione ecologica circolanti</t>
  </si>
  <si>
    <t>n° passeggeri acquisiti dal mezzo pubblico rispetto al mezzo privato</t>
  </si>
  <si>
    <t>fondi stanziati dalla RL proporzionali agli sconti praticati in relazione al carburante acquistato.</t>
  </si>
  <si>
    <t>a maggio 2009 demoliti 8.039 ciclomotori / motocicli</t>
  </si>
  <si>
    <t>n° di interventi realizzati</t>
  </si>
  <si>
    <t>n° di manuali adottati</t>
  </si>
  <si>
    <t>n° ditte autorizzate</t>
  </si>
  <si>
    <t>n° ditte adeguate</t>
  </si>
  <si>
    <t>Individuazione fattori di emissione per polveri da allevamenti suinicoli</t>
  </si>
  <si>
    <t>approvazione di atti amministrativi attuativi da parte di ogni sottoscrittore, relativamente agli interventi comuni concordati</t>
  </si>
  <si>
    <r>
      <t>1° Bando</t>
    </r>
    <r>
      <rPr>
        <sz val="8"/>
        <rFont val="Arial"/>
        <family val="2"/>
      </rPr>
      <t xml:space="preserve">: presentate 27 domande, 17 ammesse a cofinanziamento, 6 hanno rinunciato al contributo. Gli interventi finanziati hanno coinvolto 15 aziende per circa 20.000 addetti. </t>
    </r>
    <r>
      <rPr>
        <b/>
        <sz val="8"/>
        <rFont val="Arial"/>
        <family val="2"/>
      </rPr>
      <t>2° Bando:</t>
    </r>
    <r>
      <rPr>
        <sz val="8"/>
        <rFont val="Arial"/>
        <family val="2"/>
      </rPr>
      <t xml:space="preserve"> sono state ammesse a contributo 11 domande di cui 6 nella provincia di Milano, scartandone 4.</t>
    </r>
  </si>
  <si>
    <r>
      <t>Atto originario  - Fondi 2004/2005</t>
    </r>
    <r>
      <rPr>
        <sz val="8"/>
        <rFont val="Arial"/>
        <family val="2"/>
      </rPr>
      <t xml:space="preserve">
Per quanto concerne  gli interventi finanziati con le annualità 2004/2005 si può affermare che la maggior parte di essi sono definitivamente conclusi o sono in fase di  rendicontazione ad eccezione dei seguenti progetti:
1) Rete di trasporto del Gas metano – Tratto da Chiuro a Tirano: completata la progettazione  definitiva;
2) Acquedotto di Villa di Chiavenna: produzione di energia mediante uso plurimo dell'acqua: in corso la progettazione;
3) Ampliamento dell'offerta turistica – Intervento integrato: approvato un accordo di programma per un intervento e in via di appalto un secondo;
4) Sviluppo attività economiche e infrastrutture montane per turismo e tempo libero: risultano conclusi n. 9 progetti mentre i restanti 5 sono stati realizzati al  90%;
5) Progetto Savogno in comune di Piuro - Intervento integrato: lavori in corso.
</t>
    </r>
    <r>
      <rPr>
        <u/>
        <sz val="8"/>
        <rFont val="Arial"/>
        <family val="2"/>
      </rPr>
      <t>Primo Atto integrativo – Fondi 2006</t>
    </r>
    <r>
      <rPr>
        <sz val="8"/>
        <rFont val="Arial"/>
        <family val="2"/>
      </rPr>
      <t xml:space="preserve">
Tutte le progettazioni e/o i lavori previsti sono stati avviati ed in buona parte conclusi. L’unico intervento per il quale si prevedono delle criticità, considerata la complessità amministrativa e operativa dello stesso, è la razionalizzazione e riqualificazione paesistico-ambientale linee elettriche Alta Tensione per il quale sono in corso trattative fra la società realizzatrice e gli Enti locali interessati (Valchiavenna) per la definizione di un accordo da sottoporre al Ministero competente.
</t>
    </r>
    <r>
      <rPr>
        <u/>
        <sz val="8"/>
        <rFont val="Arial"/>
        <family val="2"/>
      </rPr>
      <t>Secondo  Atto integrativo – Fondi 2007</t>
    </r>
    <r>
      <rPr>
        <sz val="8"/>
        <rFont val="Arial"/>
        <family val="2"/>
      </rPr>
      <t xml:space="preserve">
Il secondo atto integrativo è di recente approvazione e sottoscritto il 7/10/08. Per alcuni interventi sono già state attivate le progettazioni, le procedure di gara o gli affidamenti.</t>
    </r>
  </si>
  <si>
    <t>Gli esiti delle consultazioni amministrative del 2007, con i rinnovi delle Amministrazioni comunali di Rho e Pero, hanno richiesto una complessiva rivisitazione delle azioni /condizioni correlate alla proposta di AQST sul teleriscaldamento. Allo stato, dopo una serie di incontri interlocutori, si è in attesa delle nuove determinazioni degli enti locali cointeressati per riavviare l’iter sotteso alla sottoscrizione del documento negoziale.</t>
  </si>
  <si>
    <t xml:space="preserve">Dopo la valutazione positiva della Commissione europea,  è stata approvata la dgr 2 agosto 2007, n. 5261 “Ulteriori determinazioni relative al bando Incentivi per la diffusione di sistemi di teleriscaldamento di cui alla dgr 20119/2004”; pubblicata sul BURL 10 agosto 2007, 4° supplemento straordinario. Sono pervenute n. 23 domande per la misura A e n. 29 domande per la misura B, è stata portata a termine l'istruttoria e sono state redatte e approvate le graduatorie con d.d.u.o. n. 15493 (mis A) e n. 15494 (mis B) del 22 dicembre 2008, pubblicate sul BURL n. 5 del 2 febbraio 2009 Serie Ordinaria. </t>
  </si>
  <si>
    <t>Regione Lombardia ha acquistato la flotta (3 Fiat Panda HYDROGEN) che è stata ceduta in comodato d'uso al Comune di Mantova.</t>
  </si>
  <si>
    <t>Il bando di cui al d.d.g. 12453/2006 prevedeva uno stanziamento totale pari a €  2.162.344 di cui € 1.420.153 a carico della R.L. e € 742.191 a carico delle CCIAA. Sono stati ammessi n. 65 beneficiari.</t>
  </si>
  <si>
    <t>Alla data del 28/5/2009 sono stati realizzati n. 85 impianti e sono stati liquidati € 2.972.481.</t>
  </si>
  <si>
    <t>Elenco descrittivo delle tipologie di veicoli a basso impatto ambientale in dotazione delle aziende associate ANIASA, che viene comunicato semestralmente alla Regione Lombardia.</t>
  </si>
  <si>
    <t>tep risparmiati; kW fotovoltaici installati (quantitativo da definire in base a i progetti selezionati)</t>
  </si>
  <si>
    <t>1° bando: n° autovetture sostituite: 829; n° autovetture trasformate a gas: 146; per un totale di 975 interventi. 2° bando: 8495 autovetture sostituite e 2960 autovetture trasformate a giugno 2011.</t>
  </si>
  <si>
    <t xml:space="preserve">1° bando: 136 enti locali finanziati con 266 veicoli acquistati, di cui 69 in sostituzione di vecchi veicoli
2° bando: 136 domande presentate, 117 approvate, per un totale di 459 veicoli finanziati.                                                       3° bando: 103 enti hanno ottenuto il contributo per 278 veicoli (107 noleggi a lungo termine e 171 acquistati) e, in corrispondenza, sono stati rottamati 245 veicoli </t>
  </si>
  <si>
    <t xml:space="preserve"> Verificare la riduzione delle emissioni ammoniacali dai reflui in funzione dell'alimentazione adottata.</t>
  </si>
  <si>
    <t xml:space="preserve">E' stata prevista una dieta “standard” di controllo utile quale indicatore del raggiungimento degli obiettivi. </t>
  </si>
  <si>
    <t>Prodotto reale del progetto sarà la valutazione della compatibilità ambientale e tecnologica (ed economica) del recupero della pollina a scopo energetico in impianti di piccola-media scala da inserire direttamente presso le aziende avicole rispetto all'utilizzo di gasolio e/o gas naturale.Prodotto aggiunto del progetto sarà la progettazione, lo sviluppo e l'adeguamento dei gasificatori e delle caldaie per biomassa legnosa alla pollina pura o miscelata.</t>
  </si>
  <si>
    <t>Sono stati accreditati oltre 11.000 certificatori su tutta la regione e ne sono operativi, in quanto abilitati e  iscritti, oltre 6.000. Gli attestati di certificazione energetica rilasciati ad oggi sono più di 200.000 in tutta la regione. Attraverso il Catasto energetico sarà possibile monitorare l'andamento delle prestazioni energetiche degli edifici, arrivando comprendere progressivamente tutto il parco immobiliare lombardo.</t>
  </si>
  <si>
    <t>I e II bando: Erogati contributi a 583 PMI commerciali.</t>
  </si>
  <si>
    <t xml:space="preserve">Risultano presentate n. 10 manifestazioni di interesse, di cui n. 8  ammesse a contributo. </t>
  </si>
  <si>
    <t>numero domande pervenute</t>
  </si>
  <si>
    <t>n. di progetti</t>
  </si>
  <si>
    <t>fino a giugno 2011 sono stati installati 6934 dispositivi antiparticolato</t>
  </si>
  <si>
    <t>nr. Dispositivi installati</t>
  </si>
  <si>
    <t>Progetti presentati 199 di cui finanziati 80 per una potenza nominale totale di 2260 Kwp con una previsione annua attesa di 2.385.872 di Kw</t>
  </si>
  <si>
    <t>In Lombardia si trovano 8 edifici di classe A e un edificio di classe A+</t>
  </si>
  <si>
    <t>I progetti ammissibili sono 188, a fronte di n. 270 domande pervenute.</t>
  </si>
  <si>
    <t>individuati 15 edifici pubblici da sottoporre a diagnosi e successiva progettazione esecutiva</t>
  </si>
  <si>
    <t>Messa a punto di metodologie per valutare la fattibilità della realizzazione di impianti di gassificazione di piccola taglia in relazione alla consistenza degli allevamenti presenti sul territorio.</t>
  </si>
  <si>
    <t>Definizione di diete in grado di portare a una riduzione dell'impatto ambientale degli allevamenti di bovini da latte, attraverso un miglioramento della resa di utilizzo dell'azoto e del fosforo contenuto negli alimenti. Tali indicazioni saranno immediatamente applicabili dalle aziende zootecniche.</t>
  </si>
  <si>
    <t>Sarà messa a punto la metodica più opportuna per l’abbattimento fotocatalitico dei composti azotati contenuti negli effluenti di allevamento ed è prevista l’installazione di almeno un prototipo a scala aziendale.</t>
  </si>
  <si>
    <t>Definizione di parametri di funzionamento e della riduzione di azoto in effluenti di allevamento derivati dal trattamento pirolitico.</t>
  </si>
  <si>
    <t>Indicazioni tecniche e operative per la realizzazione di impianti in grado di produrre metano e di immetterlo nella rete del gas ordinaria.</t>
  </si>
  <si>
    <t>Replicabilità comportamenti gestionali e utilizzo modello calcolo per potere fertilizzante</t>
  </si>
  <si>
    <t xml:space="preserve">Numero di tratti ciclabili realizzati.
Nel 2009 e 2010 sono stati confinanziati 45 progetti, per i quali il termine dei lavori è il 2012 </t>
  </si>
  <si>
    <t>decremento numero di riduzioni/esclusioni nell'erogazione dei pagamenti Pac</t>
  </si>
  <si>
    <t>a chiusura del bando i progetti presentati sono stati 8380, di cui 3516 sulla misura A) e 4864 sulla misura B). Gli interventi finanziati sono stati 6472.</t>
  </si>
  <si>
    <t>Numero di interventi realizzati</t>
  </si>
  <si>
    <t>numero autorizzazioni rilasciate</t>
  </si>
  <si>
    <t>mil. € investiti per interventi di riqualificazione energetica; ne. Tep risparmiati</t>
  </si>
  <si>
    <t>numero interventi realizzati</t>
  </si>
  <si>
    <t>n. installazioni dispositivi per la termoregolazione e la contabilizzazione del calore</t>
  </si>
  <si>
    <t>kWh/mq/anno dei nuovi edifici; kWh/anno prodotti da impianti fotovoltaici</t>
  </si>
  <si>
    <t>n° postazioni di car sharing realizzate</t>
  </si>
  <si>
    <r>
      <t xml:space="preserve">Anno 2011: Domande presentate n. </t>
    </r>
    <r>
      <rPr>
        <b/>
        <sz val="8"/>
        <rFont val="Arial"/>
        <family val="2"/>
      </rPr>
      <t>157</t>
    </r>
  </si>
  <si>
    <t>numero di passeggeri per linea (valore assoluto e trend negli anni); carico medio = numero medio di passeggeri per treno</t>
  </si>
  <si>
    <t>Fondi stanziati (anni; importo in euro)</t>
  </si>
  <si>
    <t xml:space="preserve"> 1.000.000€ per gli enti pubblici e 3.000.000€ per le imprese</t>
  </si>
  <si>
    <r>
      <t>1</t>
    </r>
    <r>
      <rPr>
        <vertAlign val="superscript"/>
        <sz val="8"/>
        <rFont val="Arial"/>
        <family val="2"/>
      </rPr>
      <t>a</t>
    </r>
    <r>
      <rPr>
        <sz val="8"/>
        <rFont val="Arial"/>
        <family val="2"/>
      </rPr>
      <t xml:space="preserve"> annualità: 150.000€;  2</t>
    </r>
    <r>
      <rPr>
        <vertAlign val="superscript"/>
        <sz val="8"/>
        <rFont val="Arial"/>
        <family val="2"/>
      </rPr>
      <t>a</t>
    </r>
    <r>
      <rPr>
        <sz val="8"/>
        <rFont val="Arial"/>
        <family val="2"/>
      </rPr>
      <t xml:space="preserve"> annualità: 750.000€; 3</t>
    </r>
    <r>
      <rPr>
        <vertAlign val="superscript"/>
        <sz val="8"/>
        <rFont val="Arial"/>
        <family val="2"/>
      </rPr>
      <t>a</t>
    </r>
    <r>
      <rPr>
        <sz val="8"/>
        <rFont val="Arial"/>
        <family val="2"/>
      </rPr>
      <t xml:space="preserve"> annualità: 500.000€</t>
    </r>
  </si>
  <si>
    <r>
      <t xml:space="preserve">2003: </t>
    </r>
    <r>
      <rPr>
        <sz val="8"/>
        <rFont val="Arial"/>
        <family val="2"/>
      </rPr>
      <t>6.000.000 €</t>
    </r>
    <r>
      <rPr>
        <b/>
        <sz val="8"/>
        <rFont val="Arial"/>
        <family val="2"/>
      </rPr>
      <t xml:space="preserve">; 2004: </t>
    </r>
    <r>
      <rPr>
        <sz val="8"/>
        <rFont val="Arial"/>
        <family val="2"/>
      </rPr>
      <t>6.000.000 €;</t>
    </r>
    <r>
      <rPr>
        <b/>
        <sz val="8"/>
        <rFont val="Arial"/>
        <family val="2"/>
      </rPr>
      <t xml:space="preserve"> 2005: </t>
    </r>
    <r>
      <rPr>
        <sz val="8"/>
        <rFont val="Arial"/>
        <family val="2"/>
      </rPr>
      <t>4.000.000 €</t>
    </r>
    <r>
      <rPr>
        <b/>
        <sz val="8"/>
        <rFont val="Arial"/>
        <family val="2"/>
      </rPr>
      <t>; nuovo bando:</t>
    </r>
    <r>
      <rPr>
        <sz val="8"/>
        <rFont val="Arial"/>
        <family val="2"/>
      </rPr>
      <t xml:space="preserve"> 5.000.000 € + rifinanziamento 4.454.591 € </t>
    </r>
  </si>
  <si>
    <r>
      <t>2006</t>
    </r>
    <r>
      <rPr>
        <sz val="8"/>
        <rFont val="Arial"/>
        <family val="2"/>
      </rPr>
      <t>: 17.509.000 €</t>
    </r>
  </si>
  <si>
    <t>Per le 2 iniziative sono stati stanziati € 4.437.464 per il primo bando € 7.559.186 per il secondo bando. Per il terzo bando sono stati stanziati complessivamente 6.000.000€</t>
  </si>
  <si>
    <r>
      <t>Regione</t>
    </r>
    <r>
      <rPr>
        <sz val="8"/>
        <rFont val="Arial"/>
        <family val="2"/>
      </rPr>
      <t xml:space="preserve">: 3.018.346,33 €; </t>
    </r>
    <r>
      <rPr>
        <b/>
        <sz val="8"/>
        <rFont val="Arial"/>
        <family val="2"/>
      </rPr>
      <t>Unione Europea</t>
    </r>
    <r>
      <rPr>
        <sz val="8"/>
        <rFont val="Arial"/>
        <family val="2"/>
      </rPr>
      <t xml:space="preserve">: 10.061.154,43 €; </t>
    </r>
    <r>
      <rPr>
        <b/>
        <sz val="8"/>
        <rFont val="Arial"/>
        <family val="2"/>
      </rPr>
      <t>Ministero</t>
    </r>
    <r>
      <rPr>
        <sz val="8"/>
        <rFont val="Arial"/>
        <family val="2"/>
      </rPr>
      <t>: 7.042.808,10 €</t>
    </r>
  </si>
  <si>
    <r>
      <t>dal 2007 ad oggi</t>
    </r>
    <r>
      <rPr>
        <sz val="8"/>
        <rFont val="Arial"/>
        <family val="2"/>
      </rPr>
      <t>: circa 3.500.000 €</t>
    </r>
  </si>
  <si>
    <r>
      <t xml:space="preserve">2007: </t>
    </r>
    <r>
      <rPr>
        <sz val="8"/>
        <rFont val="Arial"/>
        <family val="2"/>
      </rPr>
      <t>1.500.000 €</t>
    </r>
  </si>
  <si>
    <r>
      <t>2002</t>
    </r>
    <r>
      <rPr>
        <sz val="8"/>
        <rFont val="Arial"/>
        <family val="2"/>
      </rPr>
      <t>: 1.550.000€</t>
    </r>
  </si>
  <si>
    <r>
      <t>2004</t>
    </r>
    <r>
      <rPr>
        <sz val="8"/>
        <rFont val="Arial"/>
        <family val="2"/>
      </rPr>
      <t xml:space="preserve">: 3.000.000 €; </t>
    </r>
    <r>
      <rPr>
        <b/>
        <sz val="8"/>
        <rFont val="Arial"/>
        <family val="2"/>
      </rPr>
      <t>2008</t>
    </r>
    <r>
      <rPr>
        <sz val="8"/>
        <rFont val="Arial"/>
        <family val="2"/>
      </rPr>
      <t xml:space="preserve">: 3.500.000 €  </t>
    </r>
  </si>
  <si>
    <t>Stanziati 500.000 € di cui erogati circa 50.000 € a complessivi 5 beneficiari. I restanti 450.000 € costituiscono economia di spesa. Fondi stanziati  per Convenzione: 600.000€.</t>
  </si>
  <si>
    <r>
      <t>2006</t>
    </r>
    <r>
      <rPr>
        <sz val="8"/>
        <rFont val="Arial"/>
        <family val="2"/>
      </rPr>
      <t xml:space="preserve">: 74.250 €  </t>
    </r>
    <r>
      <rPr>
        <b/>
        <sz val="8"/>
        <rFont val="Arial"/>
        <family val="2"/>
      </rPr>
      <t>2007</t>
    </r>
    <r>
      <rPr>
        <sz val="8"/>
        <rFont val="Arial"/>
        <family val="2"/>
      </rPr>
      <t>: 74.250 €</t>
    </r>
  </si>
  <si>
    <t>Complessivamente 25.000.000 €</t>
  </si>
  <si>
    <t>le disponibilità finanziarie relative al periodo 2006-2010 trovano copertura mediante ricorso a risorse autonome del bilancio regionale. Si farà ricorso per il futuro anche a trasferimenti statali una tantum per funzioni conferite alla Regione Lombardia e alla nuova programmazione comunitaria 2007-2013.</t>
  </si>
  <si>
    <r>
      <t>1° Bando</t>
    </r>
    <r>
      <rPr>
        <sz val="8"/>
        <rFont val="Arial"/>
        <family val="2"/>
      </rPr>
      <t xml:space="preserve">: disponibilità finanziaria complessiva pari a circa 908.000 € di cui si assegneranno 411.500€ circa. </t>
    </r>
    <r>
      <rPr>
        <b/>
        <sz val="8"/>
        <rFont val="Arial"/>
        <family val="2"/>
      </rPr>
      <t>2° Bando:</t>
    </r>
    <r>
      <rPr>
        <sz val="8"/>
        <rFont val="Arial"/>
        <family val="2"/>
      </rPr>
      <t xml:space="preserve"> disponibilità finanziaria complessiva pari a circa 290.500 €.</t>
    </r>
  </si>
  <si>
    <t xml:space="preserve">Disponibilità finanziaria: 12.400.000 € per l'AQST; 11.088.912,00 €  per l'Atto Integrativo all'AQST. Per il II Atto Integrativo è previsto la stanziamento dei fondi derivanti dalla riscossione dei canoni idrici nel 2007 in Provincia di Sondrio (€7.448.136,00) e di un ulteriore contributo di € 1.000.000,00 quale risorsa finalizzata alla realizzazione di interventi di rafforzamento/promozione del sistema turistico – sportivo. </t>
  </si>
  <si>
    <t>Disponibilità finanziaria: 2.100.000 €</t>
  </si>
  <si>
    <t>Disponibilità finanziaria: 3.000.000 €</t>
  </si>
  <si>
    <r>
      <t>1.</t>
    </r>
    <r>
      <rPr>
        <i/>
        <sz val="8"/>
        <rFont val="Arial"/>
        <family val="2"/>
      </rPr>
      <t>Misura A “Reti di teleriscaldamento alimentate con l’uso di risorse energetiche locali rinnovabili”:</t>
    </r>
    <r>
      <rPr>
        <sz val="8"/>
        <rFont val="Arial"/>
        <family val="2"/>
      </rPr>
      <t xml:space="preserve"> la dotazione finanziaria iniziale di € 14.000.000,00 è stata incrementata a € 16.109.813,68.  2. </t>
    </r>
    <r>
      <rPr>
        <i/>
        <sz val="8"/>
        <rFont val="Arial"/>
        <family val="2"/>
      </rPr>
      <t>Misura B: “Diffusione di reti di teleriscaldamento”</t>
    </r>
    <r>
      <rPr>
        <sz val="8"/>
        <rFont val="Arial"/>
        <family val="2"/>
      </rPr>
      <t>: la dotazione iniziale di € 5.595.440,20 è stata incrementata a € 14.961.883,75.</t>
    </r>
  </si>
  <si>
    <t>Disponibilità complessiva: € 1.700.000</t>
  </si>
  <si>
    <t xml:space="preserve">Con il bando d.d.g. 12453/2006 sono stati realizzati n. 35 impianti e sono stati erogati  complessivamente € 1.093.820 di cui €  767.666 a carico della R.L. e €  300.858 a carico delle CCIAA. Il nuovo bando d.d.g. 2501/2009 è nella fase di presentazione delle richieste di contributo. </t>
  </si>
  <si>
    <t>Disponibilità finanziaria: Il finanziamento del bando per un totale di 5.841.221,13 € è a completo carico della Regione e specificatamente 1.500.000 € con DGR n. 3338/2006 e 4.341.221,13 € con DGR n. 5534/2007.</t>
  </si>
  <si>
    <r>
      <t>2008</t>
    </r>
    <r>
      <rPr>
        <sz val="8"/>
        <rFont val="Arial"/>
        <family val="2"/>
      </rPr>
      <t xml:space="preserve">: 3.250.000€;  </t>
    </r>
    <r>
      <rPr>
        <b/>
        <sz val="8"/>
        <rFont val="Arial"/>
        <family val="2"/>
      </rPr>
      <t>2009</t>
    </r>
    <r>
      <rPr>
        <sz val="8"/>
        <rFont val="Arial"/>
        <family val="2"/>
      </rPr>
      <t xml:space="preserve">: 1.500.000€;  </t>
    </r>
    <r>
      <rPr>
        <b/>
        <sz val="8"/>
        <rFont val="Arial"/>
        <family val="2"/>
      </rPr>
      <t>2010</t>
    </r>
    <r>
      <rPr>
        <sz val="8"/>
        <rFont val="Arial"/>
        <family val="2"/>
      </rPr>
      <t>; 1.500.000€</t>
    </r>
  </si>
  <si>
    <r>
      <t xml:space="preserve">2006: </t>
    </r>
    <r>
      <rPr>
        <sz val="8"/>
        <rFont val="Arial"/>
        <family val="2"/>
      </rPr>
      <t xml:space="preserve">1.500.000 €
</t>
    </r>
    <r>
      <rPr>
        <b/>
        <sz val="8"/>
        <rFont val="Arial"/>
        <family val="2"/>
      </rPr>
      <t>2007:</t>
    </r>
    <r>
      <rPr>
        <sz val="8"/>
        <rFont val="Arial"/>
        <family val="2"/>
      </rPr>
      <t xml:space="preserve"> 3.000.000 €                            
</t>
    </r>
    <r>
      <rPr>
        <b/>
        <sz val="8"/>
        <rFont val="Arial"/>
        <family val="2"/>
      </rPr>
      <t>2009</t>
    </r>
    <r>
      <rPr>
        <sz val="8"/>
        <rFont val="Arial"/>
        <family val="2"/>
      </rPr>
      <t xml:space="preserve">: 3.600.000 € </t>
    </r>
  </si>
  <si>
    <t>L'avvio del sistema è stato finanziato dalla Regione per un importo complessivo di 2.100.000€; attualmente la gestione del sistema si autofinanzia, con la quota di ìscrizione dei certificatori ed il contributo versato per ogni certificazione.</t>
  </si>
  <si>
    <t xml:space="preserve">La dotazione finanziaria ammonta a complessivi € 6.675.000 e vede la Regione concorrere in proporzione al doppio dell’importo stanziato da ciascuna Camera di Commercio: le risorse sono pertanto suddivise in base al territorio di riferimento. Il contributo, a fondo perduto, sarà pari al 35% dell’investimento ammesso fino a un massimo di € 15.000,00.
L’investimento complessivo ammissibile non può essere inferiore a € 7.500,00 al netto di IVA.
</t>
  </si>
  <si>
    <t>€ 883.776 (€ 260.000 da Regione Lombardia- DG Artigianato e Servizi, € 203.776 da Regione Lombardia – DG Qualità dell’Ambiente,  € 420.000 dalle Camere di Commercio della Lombardia)</t>
  </si>
  <si>
    <t>ANNO 2009: 400.000 €</t>
  </si>
  <si>
    <t xml:space="preserve">3.230.000 € per il primo bando e 3.000.000€ per il secondo bando </t>
  </si>
  <si>
    <t xml:space="preserve">La dotazione finanziaria del bando, pari a 10.000.000,00 di euro, è stata incrementata a 18.000.000,00; ulteriori successivi incrementi dello stanziamento potranno essere disposti in relazione alle disponibilità di risorse aggiuntive. </t>
  </si>
  <si>
    <t>2011: € 14.400.000</t>
  </si>
  <si>
    <r>
      <rPr>
        <b/>
        <sz val="8"/>
        <rFont val="Arial"/>
        <family val="2"/>
      </rPr>
      <t xml:space="preserve">Fase 2 </t>
    </r>
    <r>
      <rPr>
        <sz val="8"/>
        <rFont val="Arial"/>
        <family val="2"/>
      </rPr>
      <t xml:space="preserve">
- Bando Check-up aziendali: dotazione finanziaria € 2.500.000
- Bando manifestazione di interesse fornitori di servizi: dotazione non prevista
</t>
    </r>
    <r>
      <rPr>
        <b/>
        <sz val="8"/>
        <rFont val="Arial"/>
        <family val="2"/>
      </rPr>
      <t xml:space="preserve">Fase 3 
- </t>
    </r>
    <r>
      <rPr>
        <sz val="8"/>
        <rFont val="Arial"/>
        <family val="2"/>
      </rPr>
      <t xml:space="preserve">Progetti di efficientamento energetico:  dotazione finanziaria € 5.000.000,00
</t>
    </r>
  </si>
  <si>
    <r>
      <rPr>
        <b/>
        <sz val="8"/>
        <rFont val="Arial"/>
        <family val="2"/>
      </rPr>
      <t>2011:</t>
    </r>
    <r>
      <rPr>
        <sz val="8"/>
        <rFont val="Arial"/>
        <family val="2"/>
      </rPr>
      <t xml:space="preserve"> 1.500.000,00 €</t>
    </r>
  </si>
  <si>
    <t>Costi totali stimati (importo in euro)</t>
  </si>
  <si>
    <t>attualmente non stimati</t>
  </si>
  <si>
    <t>coincidono con i fondi stanziati</t>
  </si>
  <si>
    <t>Le tariffe da corrispondere alle autofficine per l'effettuazione del controllo dei gas di scarico sono: € 12,00, IVA inclusa per i veicoli dotati di unica alimentazione; € 16,00, IVA inclusa, per i veicoli dotati di doppia alimentazione (cosiddetta "bifuel");</t>
  </si>
  <si>
    <t>Per l'ultimo bando i costi stimati complessivi sono pari a 19.000.000€</t>
  </si>
  <si>
    <t>Il valore complessivo dei contributi certificati ed erogati è pari a 18.199.169,89 euro</t>
  </si>
  <si>
    <t>3.130.000€</t>
  </si>
  <si>
    <t>non stimati</t>
  </si>
  <si>
    <t>risorse esaurite bando chiuso</t>
  </si>
  <si>
    <t>non disponibile</t>
  </si>
  <si>
    <t>Costo complessivo dell’intervento circa 10.000.000 €</t>
  </si>
  <si>
    <t>L'investimento complessivo degli interventi ammessi a finanziamento è di € 46.438.065,71 per la misura A e di € 114.085.862,43 per la misura B.</t>
  </si>
  <si>
    <t>al 31 dicembre 2009: € 1.626.545</t>
  </si>
  <si>
    <t>liquidazioni conlcuse</t>
  </si>
  <si>
    <t>stimati in 92.000.000 €</t>
  </si>
  <si>
    <t>non stimato</t>
  </si>
  <si>
    <t>Importo totale progetti: € 3.333.280                                                                                                                                                                           Importo richiesto per i progetti: € 1.268.590                                                                                                                                                    La cifre sono riferite ai costi stimati per la realizzazione dei progetti e alle richieste di contributo,  entrambe dichiarati nella manifestazione di interesse.</t>
  </si>
  <si>
    <t>stimati in 25.000.000 €</t>
  </si>
  <si>
    <t>I contributi erogati ammontano a 70.000.000 € per un investimento indotto di circa 280.000.000 €</t>
  </si>
  <si>
    <t>dati non ancora disponibili</t>
  </si>
  <si>
    <t>somma dei valori annui per il periodo d'interesse</t>
  </si>
  <si>
    <t>Note al modulo 7:</t>
  </si>
  <si>
    <t>Il modulo 7 va utilizzato per descrivere le misure indicate nel modulo 5 o nel modulo 6. Occorre compilarne una colonna per ciascuna misura.</t>
  </si>
  <si>
    <t>a: a ciascuna misura deve essere assegnato un codice unico.</t>
  </si>
  <si>
    <t xml:space="preserve">c: la descrizione della misura è costituita da un testo libero di lunghezza normalmente compresa fra 100 e 200 parole. </t>
  </si>
  <si>
    <t xml:space="preserve">d: per definire il livello amministrativo al quale la misura può essere adottata, occorre utilizzare i seguenti codici: A: locale; B: regionale; C: nazionale. </t>
  </si>
  <si>
    <t>e: per definire il tipo di misura occorre utilizzare i seguenti codici: A: di carattere economico/fiscale; B: di carattere tecnico; C: di carattere educativo/informativo; D: altro.</t>
  </si>
  <si>
    <t>g: per definire la scala temporale della riduzione della concentrazione ottenuta mediante la misura in questione occorre utilizzare i seguenti codici: A.: breve termine; B: medio termine (circa un anno); C: lungo termine.</t>
  </si>
  <si>
    <t>h: per definire il settore interessato dalla misura occorre utilizzare i seguenti codici: A: trasporti; B: industria, ivi compresa la produzione di calore e di elettricità; C: agricoltura; D: attività commerciali e domestiche; E: altro.</t>
  </si>
  <si>
    <t>e ed h: qualora sia stato utilizzato il codice "altro", occorre specificarne il contenuto alla voce "eventuali chiarimenti".</t>
  </si>
  <si>
    <t xml:space="preserve">i: per definire la scala spaziale delle fonti interessate dalla misura occorre utilizzare i seguenti codici: A: solo fonti locali; B: fonti situate nell'area urbana interessata; C: fonti situate nella regione interessata; D: fonti situate nel paese; E: fonti situate in più di un paese. </t>
  </si>
  <si>
    <t>d e i: qualora siano applicabili più codici, occorre separarli con un punto e virgola.</t>
  </si>
  <si>
    <t>agricoltura</t>
  </si>
  <si>
    <t>Bando per lo sviluppo dell'innovazione delle imprese del terziario</t>
  </si>
  <si>
    <t>2006: 2.000.000€;   2007: 1.000.000 €; 2008: 1.000.000 €; 2009: 1.000.000; 2010: 1.000.000 €, per un totale complessivo di 6 milioni di euro nel quinquiennio 2006-2010</t>
  </si>
  <si>
    <t xml:space="preserve">I03_E0T_51 </t>
  </si>
  <si>
    <t>I03_E0I_35</t>
  </si>
  <si>
    <t xml:space="preserve">Ricerca per la definizione di standard costruttivi ecocompatibili </t>
  </si>
  <si>
    <t>Approvazione piano ricerche: DGR n.17898 del 01.06.04</t>
  </si>
  <si>
    <r>
      <t xml:space="preserve">1) Costi complessivi degli interventi di teleriscaldamento suddivisi per anno (i costi sono stati rimodulati rispetto ai previsti a seguito dello sviluppo della fase progettuale e  all'affidamento dei lavori): </t>
    </r>
    <r>
      <rPr>
        <b/>
        <sz val="8"/>
        <rFont val="Arial"/>
        <family val="2"/>
      </rPr>
      <t xml:space="preserve">
2005: </t>
    </r>
    <r>
      <rPr>
        <sz val="8"/>
        <rFont val="Arial"/>
        <family val="2"/>
      </rPr>
      <t>€ 238.298,00;</t>
    </r>
    <r>
      <rPr>
        <b/>
        <sz val="8"/>
        <rFont val="Arial"/>
        <family val="2"/>
      </rPr>
      <t xml:space="preserve">  2006: </t>
    </r>
    <r>
      <rPr>
        <sz val="8"/>
        <rFont val="Arial"/>
        <family val="2"/>
      </rPr>
      <t xml:space="preserve">€ 457.926,00; </t>
    </r>
    <r>
      <rPr>
        <b/>
        <sz val="8"/>
        <rFont val="Arial"/>
        <family val="2"/>
      </rPr>
      <t xml:space="preserve"> 2007: </t>
    </r>
    <r>
      <rPr>
        <sz val="8"/>
        <rFont val="Arial"/>
        <family val="2"/>
      </rPr>
      <t>€ 2.982.276,00;</t>
    </r>
    <r>
      <rPr>
        <b/>
        <sz val="8"/>
        <rFont val="Arial"/>
        <family val="2"/>
      </rPr>
      <t xml:space="preserve">  2008: </t>
    </r>
    <r>
      <rPr>
        <sz val="8"/>
        <rFont val="Arial"/>
        <family val="2"/>
      </rPr>
      <t>€ 3.747.974,00;</t>
    </r>
    <r>
      <rPr>
        <b/>
        <sz val="8"/>
        <rFont val="Arial"/>
        <family val="2"/>
      </rPr>
      <t xml:space="preserve">  2009: </t>
    </r>
    <r>
      <rPr>
        <sz val="8"/>
        <rFont val="Arial"/>
        <family val="2"/>
      </rPr>
      <t>€ 2.462.950,00;</t>
    </r>
    <r>
      <rPr>
        <b/>
        <sz val="8"/>
        <rFont val="Arial"/>
        <family val="2"/>
      </rPr>
      <t xml:space="preserve">  2010: </t>
    </r>
    <r>
      <rPr>
        <sz val="8"/>
        <rFont val="Arial"/>
        <family val="2"/>
      </rPr>
      <t xml:space="preserve">€ 9.555.717,00; </t>
    </r>
    <r>
      <rPr>
        <b/>
        <sz val="8"/>
        <rFont val="Arial"/>
        <family val="2"/>
      </rPr>
      <t>2011</t>
    </r>
    <r>
      <rPr>
        <sz val="8"/>
        <rFont val="Arial"/>
        <family val="2"/>
      </rPr>
      <t xml:space="preserve">: € 1.149.816,00; </t>
    </r>
    <r>
      <rPr>
        <b/>
        <sz val="8"/>
        <rFont val="Arial"/>
        <family val="2"/>
      </rPr>
      <t>2012</t>
    </r>
    <r>
      <rPr>
        <sz val="8"/>
        <rFont val="Arial"/>
        <family val="2"/>
      </rPr>
      <t>: € 600.000,00.</t>
    </r>
    <r>
      <rPr>
        <b/>
        <sz val="8"/>
        <rFont val="Arial"/>
        <family val="2"/>
      </rPr>
      <t xml:space="preserve">
</t>
    </r>
    <r>
      <rPr>
        <sz val="8"/>
        <rFont val="Arial"/>
        <family val="2"/>
      </rPr>
      <t xml:space="preserve">2) Importo complessivo relativo alle opere sperimentali di risparmio energetico negli edifici ERP: € 3.711.662,99 </t>
    </r>
  </si>
  <si>
    <t xml:space="preserve">1) Costi totali opere di teleriscaldamento: € 21.194.957,00
2) Costi totali opere sperimentali di risparmio energetico negli edifici: € 3.711.662,99 </t>
  </si>
  <si>
    <t>attualmente in fase di definizione</t>
  </si>
  <si>
    <r>
      <t>Il bando “INNOVA RETAIL” si inserisce nell’ambito dell’Asse 1 “Innovazione” dell’</t>
    </r>
    <r>
      <rPr>
        <i/>
        <sz val="8"/>
        <rFont val="Arial"/>
        <family val="2"/>
      </rPr>
      <t>Accordo di Programma con il Sistema Camerale per lo sviluppo economico e la competitività del sistema lombardo</t>
    </r>
    <r>
      <rPr>
        <sz val="8"/>
        <rFont val="Arial"/>
        <family val="2"/>
      </rPr>
      <t>, sottoscritto nel 2006. Si propone di sostenere l’innovazione tecnologica delle piccole imprese commerciali nei processi di innovazione dei modelli gestionali, di commercializzazione, di promozione, di marketing, definisce in sintesi tre ambiti di intervento: Misura 1 - Investimenti tecnologici in software ed hardware evoluti a supporto dell’innovazione; Misura 2 - Investimenti in tecnologie per la sicurezza; Misura 3 - Investimenti in innovazione per la riduzione dei consumi energetici. Quest'ultima misura in particolare è rivolta a sostenere il ricambio delle attrezzature a maggiore assorbimento di energia, al fine di favorire sia un risparmio complessivo di energia, sia di introdurre innovazioni e miglioramenti nel processo di gestione del punto vendita. Attraverso l’acquisizione di attrezzature a basso consumo energetico, poi, si intende promuovere l’inserimento dei fattori di rispetto ambientale nell’identità competitiva dei punti vendita, favorendone l’affermazione complessiva in tutti gli aspetti caratterizzanti il business dell’azienda.
I destinatari dei finanziamenti sono le piccole imprese commerciali lombarde con non più di 15 dipendenti e con un fatturato o un totale di bilancio inferiore a 10 milioni di euro.
Con decreto n. 9144, della u.o. commercio e reti distributive, del 28/9/2010 è stato approvato un ulteriore bando InnovaRetail, indirizzato alla misura 3.</t>
    </r>
  </si>
  <si>
    <t>Realizzati 52 interventi</t>
  </si>
  <si>
    <t xml:space="preserve">Accordo Quadro di Sviluppo Territoriale (AQST) “Progetto Fo.R.Agri. Fonti Rinnovabili in Agricoltura in Provincia di Mantova” - Legge regionale 14 marzo 2003, n. 2. Obiettivi: proliferazione sistematica di culture energetiche alternative e innovative; solare termico; creazione di 2 poli per la gassificazione di biomasse animali e vegetali (fonti energetiche rinnovabili) ai fini della produzione combinata di energia elettrica e termica; acquisizione, da parte della stessa Provincia, di due prototipi di centraline per la produzione di biogas; </t>
  </si>
  <si>
    <t>Approvazione progetto: Decreto dirigenziale 24 dicembre 2008, n. 15487. 
Progetto concluso - Attivata fase 2 "manutenzione dati"</t>
  </si>
  <si>
    <t>Approvazione progetto: DGR 30 marzo 2009, n. 9182. 
Progetto concluso con risoluzione anticipata</t>
  </si>
  <si>
    <t>Approvazione progetto: DGR 30 marzo 2009, n. 9182. Progetto concluso</t>
  </si>
  <si>
    <t>Approvazione del progetto: Decreto n. 9129 del 13/08/08.   Progetto concluso</t>
  </si>
  <si>
    <t>Il provvedimento specifica i criteri obbligatori di gestione e le buone condizioni ambientali che devono essere adottati dalle aziende agricole nell'esercizio delle proprie attività per poter aver diritto ai regimi di sostegno nell'ambito della politica agricola comune riferiti all'anno 2012</t>
  </si>
  <si>
    <t>DGR n. 8/2738 del 22 dicembre 2011</t>
  </si>
  <si>
    <t>La misura ha come obiettivo  l'adeguamento delle strutture di aziende agricole ai fini dell'applicazione della direttiva comunitaria 91/676/CEE del 12/12/91 cd "Direttiva Nitrati". La misura è finalizzata anche alla copertura delle strutture di stoccaggio dei liquami.</t>
  </si>
  <si>
    <t>Le attività di monitoraggio rientrano tra quelle previste dal Programma di azione Regionale approvato con DGR n.5868/07 per la tutela della acque superficiali da inquinamento da nitrati di origine agricola, così come integrata da DGR 2208/2011</t>
  </si>
  <si>
    <t>Stimati in 100.000.000 €</t>
  </si>
  <si>
    <t xml:space="preserve">Ai sensi dell'art. 17, c.1 della L.r. 24/06, fino al 2011 il controllo dei gas di scarico era a  frequenza annuale per i veicoli a motore dei residenti in Regione Lombardia. Restavano esclusi: 1) i veicoli di nuova immatricolazione, non ancora soggetti alla prima revisione e che non abbiano percorso più di 80.000 km; 2) i veicoli classificati d'interesse storico o collezionistico (iscritti in uno dei registri previsti all'articolo 215 del d.P.R. 16 dicembre 1992, n. 495 "Regolamento di esecuzione e di attuazione del Nuovo Codice della Strada"); 3) i veicoli che abbiano effettuato nell'anno in corso le verifiche delle emissioni in sede di revisione (di cui all'art. 80 del Nuovo Codice della Strada). 
Dal 2012, a seguito dell'entrata in vigore del decreto legge n.5/2012 “Disposizioni urgenti in materia di semplificazione e di sviluppo” ed in particolare dell'art.11 “Semplificazioni in materia di circolazione stradale, abilitazione alla guida, affidamento del servizio informazioni sul traffico, “bollino blu” e apparecchi di controllo della velocità”, il controllo obbligatorio dei gas di scarico dei veicoli è effettuato esclusivamente al momento della revisione obbligatoria del mezzo. Pertanto è superato quanto disposto dall'art. 17 della legge regionale n. 24/2006 nella parte in cui prevede il controllo obbligatorio annuale dei gas di scarico.
</t>
  </si>
  <si>
    <t>I03_M0E_06</t>
  </si>
  <si>
    <t xml:space="preserve">La recente evoluzione del quadro normativo ambientale comunitario ha portato la Regione, nell’esercizio delle funzioni già disciplinate con l.r. 26/03, ad effettuare una revisione della propria normativa, a partire dagli impianti di incenerimento di rifiuti. 
Un primo passo di questo percorso è la Dgr 3019/2012 che ha, tra gli obiettivi, l'individuazione di valori guida ed obiettivo per le emissioni maggiormente restrittivi rispetto a quelli di legge, di riferimento per i gestori di impianti per rifiuti urbani e per le autorità competenti in sede di rilascio dell’autorizzazione
 </t>
  </si>
  <si>
    <t xml:space="preserve">Dgr 3019/2012:
- valori guida immediatamente applicabili;
- valori obiettivo applicabili dal 1.1.2018
</t>
  </si>
  <si>
    <t>Indicazione dei nuovi valori guida e successivamente valori obiettivo nella Autorizzazioni degli impianti.</t>
  </si>
  <si>
    <t>/</t>
  </si>
  <si>
    <t>La misura prevede l'erogazione di contributi a favore di soggetti privati, imprese ed Enti Pubblici per la realizzazione di impianti solari termici per la produzione di acqua calda per uso igenico-sanitario  e/o per riscaldamento.I predetti contributi sono stati concessi mediante successivi bandi, l'ultimo dei quali è stato approvato nel settembre del 2009. Dal 2006 ad oggi sono stati concessi contributi per un totale di 10.500.000€. Nel'ottobre 2010 sono stati approvati ancora 2 bandi per l'incentivazione degli impianti solari termici, in attuazione del III atto integrativo dell'APQ Ambiente ed Energia, prevedendo un finanziamento complessivo di 9.973.691€. L'istruttoria per l'assegnazione dei contributi definitivi è ancora in corso. Con decreto Sono stati approvati 2 bandi con decreto  10652 del 20.10.10, prevedendo la possibilità che le aziende (ESCO) possano presentare domanda per conto dei beneficiari. Le domande di partecipazione sono state inferiori al previsto, motivo per cui si è riscontrata un'economia di 6.659.523, che è stata destinata allo scorrimento delle graduatorie di due bandi per la riqualificazione energetica di edifici pubblici.</t>
  </si>
  <si>
    <t>La misura consiste nell'emanazione di linee guida per l'espletamento delle verifiche sullo stato di manutenzione ed esercizio degli impianti termici. All'interno  delle stesse si  realizza il "catasto unico regionale degli impianti termici" e i "centri di assistenza impianti termici" per una completa informatizzazione delle comunicazioni inerenti la specifica materia degli impianti termici.  Sono state approvate le" Disposizioni  per l'esercizio, il controllo, la manutenzione e l'ispezione degli impianti termici in Regione Lombardia " avente carattere cogente sul territorio regionale in quanto diretta emanazione di quanto disposto dalla legge regionale 24/06, che demandava la giunta a emanare una  regolamentazione della materia. Le disposizioni di cui sopra sono state aggiornate nel novembre del 2008, così come è stato aggiornato il quadro sanzionatorio con l.r. 10/2009. L'intero sistema per la gestione, la manutenzione ed il controllo degli impianti termici è quindi ormai pienamente a regime e si integra con il Catasto energetico degli edifici, correlato alla certificazione energetica. Con dgr 2601 del 30.11.2011 sono state aggiornate le dispozioni relative agli impianti termici ad uso civile, prevedendo l'identificazione di ogni impianto tramite un "Bollino blu".</t>
  </si>
  <si>
    <t>Con l.r. 3 del 21.2.2011 è stato introdotta l'estensione dell'obbligo di applicare dispositivi per la termoregolazione e la contabilizzazione autonoma del calore in tutti gli impianti di riscaldamento centralizzati. L'obbligo decorre dall'1.8.2012 per gli impianti di maggiore dimensione e più vetusti, fino a comprendere tutti gli impianti esistenti entro l'1.8.2014. Con deliberazione della G.R. 2601/2011 sono state definite le modalità per applicare la suddetta legge e con delubera 3522/2012 sono state apportate alcune modifiche ed integrazioni alla precedente delibera, prevedendo fattispecie per le quali l'obbligo di installazione dei dispositivi medesimi decorre dall'1.8.2014.</t>
  </si>
  <si>
    <t>Con decreto 8413 dell’8.9.2010 è stato emanato un bando rivolto agli enti locali per incentivare l'installazione di pompe di calore,  per tutte le tipologie di scambio e di alimentazione.  Il finanziamento previsto è di 5.000.000€ (massimo 500,000 per ogni intervento ammesso). Con decreto 11227 del 25.11.2011 è stata approvata la graduatoria dei progetti idonei e, grazie all'ultizzo di economie riscontrate su altre misure, lo stanziamento complessivo è stato rideterminato in 19.131.135€, consentendo di finanziare 120 progett.</t>
  </si>
  <si>
    <t>L’iniziativa approvata dalla Giunta regionale intende sostenere sistemi di teleriscaldamento che concorrano alla realizzazione di un programma integrato di interventi in grado di coniugare elevati livelli di efficienza energetica e riduzione dei fattori di criticità ambientale. Il bando, in considerazione delle diverse esigenze e specificità del territorio regionale in termini di qualità dell’aria e di disponibilità di risorse energetiche locali, si articola in due distinte misure. A seguito dei progetti presentati, sono state finanziate 41 domande, 21 delle quali hanno già avviato i lavori, per un contributo pubblico complessivo di dirca 32.000.000€ A seguito della revoca di alcuni finanziamenti per mancato avvio dei progetti, gli stanziamenti sono stati rideterminati come segue: 6.049.135 su risorse POR e 16.039.505 su APQ.</t>
  </si>
  <si>
    <t>L’iniziativa intende promuovere l'uso delle risorse rinnovabili, assegnando contributi alle scuole pubbliche e paritarie della Lombardia per l'installazione di pannelli fotovoltaici di potenza non inferiore a 5 Kwp. Il Bando è stato approvato  nel gennaio 2009 ma, grazie alle economie conseguite sul bando contabilizzatori, nel 2010 si è provveduto ad incrementare lo stanziamento fino ad oltre 6 mioni di €; Conseguentemente, sono stati ammessi al contributo altre domande, per un totale di 191 progetti.</t>
  </si>
  <si>
    <t>Il valore complessivo dei contributi assegnati è pari a 18.000.000.00 euro, cui corrisponde un costo complessivo degli interventi sussidiati di 23.535.211,12 euro</t>
  </si>
  <si>
    <t>La linea di intervento 2.1.1.2 dell'asse 2 del POR 2007-2013 è finalizzata all’uso razionale dell’energia elettrica nell’illuminazione pubblica esterna, sia attraverso l’adeguamento strutturale degli impianti esistenti, sia con la realizzazione di nuovi tratti, così da conseguire un’effettiva contrazione dei consumi e dei costi gestionali e l’abbattimento dell’inquinamento luminoso. Il bando è stato emanato nel 2008, la graduatoria è stata approvata nel 2009.  A maggio  2010 sono state approvate le linee guida per la predisposizione dei progetti e la rendicontazione dei costi.  Lo stanziamento iniziale, di circa 5.000.000€  è stato incrementato grazie all'utilizzo di economie riscontrate su altre misure, arrivando ad uno stanziamento finale di oltre 26.000.000€, che hanno consentivo di finanziare 129 progetti.</t>
  </si>
  <si>
    <t>Bandi per la riqualificazione energetica degli edifici pubblici o soggetti ad uso pubblico</t>
  </si>
  <si>
    <t>Il numero di progetti attualmente finanziati è il seguente: 40 per i progetti di riqualificazione e 6 per i progetti di edifici innovativi, ad emissioni quasi zero.</t>
  </si>
  <si>
    <t>Approvazione Accordo di collaborazione con Ferrovienord per la gestione del progetto: DGR n. 11414 del 10/02/2010. Bando: decreto n. 4487 del 28/04/2010. Proroga della scadenza del bando: DGR n. 1196 del 29/12/2010. Seconda e ultima proroga del bando: DGR n. 1930 del 29/06/2011</t>
  </si>
  <si>
    <t xml:space="preserve">A chiusura del bando (31.12.2011), le mobility card emesse sono state n. 13 (e 18 rifiutate per mancanza di requisiti), oltre a 11 voucher emessi e rimborsati (e 2 scaduti senza essere utilizzati) </t>
  </si>
  <si>
    <t>I contributi totali erogati alla chiusura del bando sono di € 41.200,00</t>
  </si>
  <si>
    <r>
      <t xml:space="preserve">Con DGR n. 3082 del 1 agosto 2006 è stato approvato lo schema di convenzione con l'ANCI Lombardia per la promozione e l'assistenza ai Comuni nelle procedure di assegnazione dei contributi. Nell'ambito di questa convenzione è stata approvata una misura che intende assegnare contributi  ad Enti locali e ASL per: 1) analisi propedeutica del parco auto finalizzata all'ottenimento della riduzione dei costi di gestione e delle emissioni; 2) sostituzione di veicoli con vetture a basso impatto tramite acquisto o noleggio a lungo termine; 3) outsourcing; 4) servizi di car sharing. Nel 2009 con D.G.R. n. VIII/9960 del 29 luglio 2009 è stato approvata una nuova edizione del bando per l’assegnazione di contributi agli enti pubblici per interventi di mobilità sostenibile e a basso consumo energetico riguardante il parco veicoli  Il bando è stato approvato con d.D.U.O. n. 8298 del 7 agosto 2009 e pubblicato sul B.U.R.L. S.E.O. n. 35 del 31 agosto 2009. Le risorse messe a disposizione di questo bando sono state di Euro 3.600.000,00. Le finalità del bando e i soggetti potenziali beneficiari sono  invariati, ma è più richiesta l'analisi preliminare delle caratteristiche del parco auto circolante dell'Ente, che sarà sostituito dal </t>
    </r>
    <r>
      <rPr>
        <sz val="8"/>
        <color rgb="FFFF0000"/>
        <rFont val="Arial"/>
        <family val="2"/>
      </rPr>
      <t xml:space="preserve">programma di monitoraggio regionale "MOPAR" </t>
    </r>
  </si>
  <si>
    <t>Bando dispositivi antiparticolato per mezzi d'opera a motore (diesel) utilizzati in ambito di cantiere</t>
  </si>
  <si>
    <t>Si tratta di un bando di assegnazione contributi per l'installazione di dispositivi antiparticolato su autoveicoli a motore ad accensione spontanea (diesel) operanti all’interno dei cantieri. E' destinato a imprese individuali o societarie aventi sede legale o operativa in Lombardia.
L'importo dell'incentivo, pari al 75% dei costi, varia secondo la potenza del veicolo per un massimo erogabile che va da 4.000€ a 5.000€. L'erogazione del contributo avviene tramite un voucher, da richiedere on line, che viene scontato dall'installatore al momento dell'acquisto e installazione del dispositivo antiparticolato. La gestione del bando è affidata ad ACI Milano.</t>
  </si>
  <si>
    <t>E (cantieri)</t>
  </si>
  <si>
    <t>Per il bando riquqlificazione verrà valutato il fabbisogno di energia primaria rispetto alla situazione pre-intervento,  per il bando edifici ad emissioni quasi zero, verrà valutato il fabbisogno di energia primaria rispetto al valore limite previsto dalla normativa.</t>
  </si>
  <si>
    <t>Con D.G.R. n.2604 del 30.11.2011, la Giunta ha approvato la misura, il cui bando è stato istituito con Decreto n. 18 del 5.1.12 e successivamente modificiaro e integrato con i decreti n. 701 del 2.2.12 e n. 1527 del 28.2.12 .Bando chiuso il 15.5.12</t>
  </si>
  <si>
    <t>Zonizzazione del territorio regionale per la qualità dell'aria</t>
  </si>
  <si>
    <t>Applicazione territoriale delle misure per la qualità dell'aria; valutazione della qualità dell'aria, basata sulla zonizzazione</t>
  </si>
  <si>
    <t>Con DGR n. 881 del 1/12/2010 (Determinazioni in merito all'applicazione della delega alle camere di commercio,industria,  artigianato e agricoltura della lombardia in materia d'interventi disostegno al risanamento ambientale nell'esercizio dell'attivita' d'impresa artigiana (art. 14, l.r. 17/90, art. 2, l.r. 1/2000),sono stati definiti per l'anno 2009, gli indirizzi, le priorità ed i criteri per l'assegnazione di contributi alle imprese artigiane tramite l'intermediazione delle C.C.I.A.A. lombarde. Vengono in tal modo supportati progetti che garantiscono: 1) Certificazioni EMAS, ISO 14001, ECOLABEL, Certificazione ambientale di prodotto.2) Realizzazione di impianti
innovativi per la produzione di energia da fonti rinnovabili. 3) Introduzione di tecnologie
innovative per ridurre nel ciclo produttivo l’impatto ambientale in termini di emissioni d’aria, acqua,rifiuti, scarti di lavorazione, sostanze pericolose.4)Introduzione di soluzioni innovative volte al risparmio di materie
prime o all’impiego di materie prime meno inquinanti
o sostanze non pericoloseI 5)introduzione di tecnologie innovative per la riduzione degliscarti di lavorazione e per la trasformazione di scarti/rifiuti inmaterie secondarie riutilizzabili all’interno dello stesso ciclo produttivo 6)interventi messi in atto dalle imprese finalizzati a ridurre ilpeso degli imballaggi utilizzati: (ad esempio, eliminazione
dell’overpackaging, multi-funzionalita` degli imballaggi, eliminazionee riduzione degli imballi di riempimento, con sostituzionedel polistirolo espanso, sostituzione di materiali pesanti con materiali leggeri, ecc.).
 L'istruttoria delle domande viene effettuata da un comitato di valutazione costituito da Unioncamere che si riunisce secondo un calendario definito in accordo con le C.C.I.A.A.</t>
  </si>
  <si>
    <t xml:space="preserve">
Bando pubblicato dalle CCIAA con validità dal 15 febbraio al 13 maggio 2011. Validità delle spese sostenute fino al 15/2/2012. Graduatoria approvata nel ottobre 2011 dagli organi di Unioncamere Lombardia.
</t>
  </si>
  <si>
    <t>Anno 2010 Domande ammissibili  n. 151, ammesse n. 69</t>
  </si>
  <si>
    <t xml:space="preserve">Anno 2010: Totale di investimenti pari a €. 7.0902.307 ed un contributo pari a €. 1.651.610 (integrato da fondi Unioncamere Lombardia) </t>
  </si>
  <si>
    <t xml:space="preserve">La D.g.r. n. 2605 del 30.11.11 di approvazione della zonizzazione del territorio regionale è di immediata attuazione. </t>
  </si>
  <si>
    <t>La D.g.r. n. 2605 del 30.11.11 ha approvato la zonizzazione del territorio regionale in zone e agglomerati ai fini della valutazione della qualità dell’aria ambiente ai sensi del d.lgs.155/2010.
Si è revocata così la  D.g.r. n. 5290 del  2.8.2007 che definiva la precedente zonizzazione del territorio lombardo.</t>
  </si>
  <si>
    <t xml:space="preserve">Si tratta di 2 misure previste nell'Accordo di Programma Quadro Ambiente ed Energia, III Atto integrativo - Stralcio di salvaguardia ambientale. I relativi bandi sono stati approvati con decreto n.10652 del 20.10.10, prevedendo la possibilità che le aziende (ESCO) potessero presentare domanda per conto dei beneficiari. Le graduatorie sono state approvate con decreti n.4743 del 25.5.2011 e n.7660 del 11.8.2011. A seguito della deliberazione n.2602 del 30.11.2011 lo stanziamento iniziale previsto per i due bandi è stato incrementato con le economie riscontrate sul bando per il solare termico, consentendo la concessione di contributi anche per altri progetti idonei. </t>
  </si>
  <si>
    <t>E (edifici pubblici o soggetti ad uso pubblico)</t>
  </si>
  <si>
    <t>Determinazioni per le autorizzazioni di impianti per lo smaltimento o recupero di rifiuti (incenerimento di rifiuti)</t>
  </si>
  <si>
    <t xml:space="preserve">Il bando promuove progetti innovativi finalizzati al miglioramento del sistema infrastrutturale, gestionale o organizzativo delle imprese del settore commercio, del turismo e dei servizi. Sono state adottate misure specifiche sull'efficienza energetica, in particolare per il settore commercio  la misura B "Investimenti per la sostenibilità ambientale anche con particolare riferimento alla mobilità e ai carburanti" prevede agevolazioni finanziarie per:
- acquisto di veicoli commerciali-immatricolati ad uso     commerciale a basso impatto ambientale (metano, GPL,elettrici);
- impianti per la distribuzione di carburanti a basso impatto ambientale;
- check-up tecnologici e ambientali;
- investimenti in nuove tecnologie per la distribuzione di carburanti a basso impatto ambientale con particolare riguardo al metano liquido.
Per il settore turismo la misura A prevede "Interventi finalizzati alla riduzione dell'impatto ambientale, al risparmio e all'efficienza energetica" quali:
- interventi per l'efficientamento energetico degli edifici;
- realizzazione di sistemi tecnologicamente avanzati per la rivelazione e il controllo dei consumi;
- acquisto e installazione di impianti ad energia rinnovabile;
- acquisto di mezzi di trasporto collettivo a trazione ecologica.
Lo stanziamento totale è di € 6.000.000,00 per tutte le misure
(in relazione alle domande ammesse per la misura B e A si saprà quanto sarà destinato alle due misure).
</t>
  </si>
  <si>
    <t>D;E</t>
  </si>
  <si>
    <t>Attualmente non stimato</t>
  </si>
  <si>
    <t>I03_P4F_108</t>
  </si>
  <si>
    <t>Fino al 2011, attività di controllo gestita dalle Amministrazioni provinciali e da ARPA. 
Con l'entrata in vigore del D.L. n.5/2012,  il controllo dei gas di scarico avverrà presso la autofficine autorizzate alla revisione del veicolo.</t>
  </si>
  <si>
    <t>D.g.r. n. 5276 del 2 agosto 2007. Termine di adeguamento alla nuova disciplina regionale: 31/07/2008.
Dal 2012: attuazione del D.L. n.5/2012</t>
  </si>
  <si>
    <t>Interventi convenzionati conclusi entro il 31.12.2011</t>
  </si>
  <si>
    <t>Interventi finanziati con l'ultimo bando  conclusi entro il 30.6.2010</t>
  </si>
  <si>
    <t>Interventi finanziati con l'ultimo bando  conclusi entro il 31.12.2010</t>
  </si>
  <si>
    <r>
      <t xml:space="preserve">Adozione linee guida: 08/03 approvazione DGR n.18080 del luglio 2004 con i criteri minimi ed obbligatori per la predisposizione del catasto degli enti locali competenti alla verifica sullo stato di manutenzione ed esercizio degli impianti termici (Comuni con popolazione superiore ai 40.000 abitanti e le Province per la restante parte del territorio): DGR n.19597 del 26 novembre 2004: approvazione delle specifiche tecniche per la realizzazione del data base </t>
    </r>
    <r>
      <rPr>
        <i/>
        <sz val="8"/>
        <rFont val="Arial"/>
        <family val="2"/>
      </rPr>
      <t>“relazione biennale impianti termici</t>
    </r>
    <r>
      <rPr>
        <sz val="8"/>
        <rFont val="Arial"/>
        <family val="2"/>
      </rPr>
      <t>” e stanziamento contributi (pari a € 320.000) a favore degli Enti (art. 11 del DPR 412/92 e ss modifiche e integrazioni) per la realizzazione del catasto degli impianti termici: 11/04. Adozione disposizioni con DGR n. 6033 del 12/12/2007 e DGR n. 6303 del 21/12/2007 aggiornate con nuova DGR n. 8355/08: con tali disposizioni si è realizzato il nuovo catasto unico regionale degli impianti termici che ha completamente sostituito quanto in  precedenza previsto (DGR del 2004) e sono stati creati i centri di assistenza impianti termici per la informatizzazione obbligatoria deglle comunicazioni inerenti le attività connesse alla gestione degli impianti stessi. La gestione del Catasto è stata assegnata alla società regionale Cestec S.p.a. L'attività è ormai a regime.</t>
    </r>
  </si>
  <si>
    <t>avvio delle procedure per la messa a punto del sistema e per la produzione delle tessere: 10/04; fase operativa: 12/04 (DGR n. 19125/2004). Rinnovo dell'iniziativa per il biennio 2006-2007: DGR n. 2116/2006, DGR n. 4070/2007. Con DGR n. 6162 del 12 dicembre 2007 si è conclusa l'iniziativa.</t>
  </si>
  <si>
    <r>
      <t>2004</t>
    </r>
    <r>
      <rPr>
        <sz val="8"/>
        <rFont val="Arial"/>
        <family val="2"/>
      </rPr>
      <t xml:space="preserve">: 6.000.000 €; </t>
    </r>
    <r>
      <rPr>
        <b/>
        <sz val="8"/>
        <rFont val="Arial"/>
        <family val="2"/>
      </rPr>
      <t>2006-2007</t>
    </r>
    <r>
      <rPr>
        <sz val="8"/>
        <rFont val="Arial"/>
        <family val="2"/>
      </rPr>
      <t>: 3.000.000 €. Sono stati stimati in circa 8.000 i cittadini suscettibili di rimborso (parte a carico di Regione Lombardia, parte a carico di Intesa-S.Paolo spa) per un totale previsto di € 41.280,00 da parte di Regione Lombardia.</t>
    </r>
  </si>
  <si>
    <t xml:space="preserve">A maggio 2008, in base al numero di richiedenti, la spesa è di circa € 1.400. </t>
  </si>
  <si>
    <t>E' stato sottoscritto un accordo con le associazioni di categoria dei produttori di  motocicli e ciclomotori (ANCMA e CIVES) finalizzato alla diffusione di veicoli a basso impatto ambientale. L'accordo prevede la fornitura di incentivi per i privati cittadini residenti nella zona A1 del territorio lombardo (DGR n. 5290/2007) che acquistano un motociclo/ciclomotore a basso impatto ambientale; l'incentivo si traduce direttamente in sconto sul prezzo del veicolo, che viene praticato all'utente dal concessionario, che viene poi rimborsato dalla Regione.</t>
  </si>
  <si>
    <t>Consegna dei rapporti di avanzamento lavori. Sia il rapporto di ricerca preliminare, sia quello intermedio che le "Linee guida per una casa durevole e sostenibile in relazione al parco edilizio esistente nel territorio di Milano" sono stati approntati e consegnati.</t>
  </si>
  <si>
    <t>L'accordo individua alcune misure congiunte da adottarsi a livello di bacino padano e riguardanti i settori: trasporti e mobilità, impianti termici civili con particolare riguardo alle biomasse e modellistica/monitoraggio della qualità dell'aria. I sottoscrittori sono: Emilia Romagna, Lombardia, Piemonte, Veneto e Canton Ticino, Trento e Bolzano.</t>
  </si>
  <si>
    <t>Con delibera  di dicembre 2003  la RL ha definito gli interventi per la riduzione della concentrazione delle polveri  emesse dal comparto acciaio. Con successivo provvedimento  di dicembre 2004 è stato definito il manuale delle "migliori pratiche" per la gestione e il controllo delle emissioni nel medesimo settore. Il manuale, che dovrà essere adottato obbligatoriamente da parte delle aziende, individuerà le azioni,  le procedure e i controlli necessari per il corretto funzionamento del ciclo produttivo e degli impianti di abbattimento.
Con l'entrata in vigore del D.Lgs 59/05 (ora Parte II D.Lgs. 152/2006 e s.m.i.), gli impianti produttivi appartenenti al comparto dell'acciaio rientrano, per la quasi totalità, nel regime autorizzativo dell'AIA (IPPC) e rispondono alle relative norme tecniche di settore (BREF/BAT).</t>
  </si>
  <si>
    <t>La delibera di maggio 2004 contiene un documento tecnico finalizzato al contenimento delle emissioni dal comparto industriale "pannello truciolare" che indica in particolare i livelli di emissione, i criteri e le metodiche di campionamento e le tecnologie per l'abbattimento.  La portata del provvedimento è considerevole in relazione al fatto che in Lombardia sono concentrate le produzioni del pannello truciolare che coprono oltre l'80% dell'intera produzione nazionale. Il contenimento delle emissioni espresse in termini di flusso di massa, in particolare di formaldeide, assume un significato rilevante in relazione al quantitativo di produzione.
Con l'entrata in vigore del D.Lgs 59/05 (ora Parte II D.Lgs. 152/2006 e s.m.i.), gli impianti di produzione del pannello truciolare al cui interno è collocato anche un impianto di produzione energia, rientrano nel regime autorizzativo dell'AIA (IPPC) e rispondono alle relative norme tecniche di settore (BREF/BAT).</t>
  </si>
  <si>
    <t xml:space="preserve">numero autorizzazioni riportanti specifici limiti alle emissioni. </t>
  </si>
  <si>
    <t>Dispositivi antiparticolato per autobus di TPL</t>
  </si>
  <si>
    <t xml:space="preserve">
N. dispositivi antiparticolato installati su  autobus diesel euro 2 adibiti a servizio di TPL  </t>
  </si>
  <si>
    <t>2010:  9.385.000 € di risorse autonome sul Bilancio regionale</t>
  </si>
  <si>
    <r>
      <rPr>
        <sz val="8"/>
        <rFont val="Arial"/>
        <family val="2"/>
      </rPr>
      <t xml:space="preserve">(2002: 413.000 €; 2004: 750.000 €;  2005: 920.000€; 
2006: 850.000€; 2007: 1.400.000 €; 2008: 1.400.337,15 €; 
2010: 2.771.000,00 €) 
</t>
    </r>
    <r>
      <rPr>
        <b/>
        <sz val="8"/>
        <rFont val="Arial"/>
        <family val="2"/>
      </rPr>
      <t>2011:</t>
    </r>
    <r>
      <rPr>
        <sz val="8"/>
        <rFont val="Arial"/>
        <family val="2"/>
      </rPr>
      <t xml:space="preserve"> 2.000.000 €</t>
    </r>
  </si>
  <si>
    <t>non stimabili</t>
  </si>
  <si>
    <t>entro dicembre 2013: 40 postazioni complessive</t>
  </si>
  <si>
    <t>cofinanziamento massimo di 7.450.000 euro</t>
  </si>
  <si>
    <t>Modulo 1 Informazioni generali sul piano o sul programma</t>
  </si>
  <si>
    <t>Anno di riferimento</t>
  </si>
  <si>
    <t>Stato membro</t>
  </si>
  <si>
    <t>I (Lombardia)</t>
  </si>
  <si>
    <t>Riferimento al piano o al programma</t>
  </si>
  <si>
    <t>Elenco dei numeri di codice delle situazioni di superamento descritte nei moduli 2-6</t>
  </si>
  <si>
    <t>Denominazione dell'autorità responsabile dell'elaborazione del piano o del programma destinato a far fronte alla situazione di superamento</t>
  </si>
  <si>
    <t>Regione Lombardia</t>
  </si>
  <si>
    <t>Indirizzo postale dell'autorità responsabile</t>
  </si>
  <si>
    <t>Piazza Città di Lombardia, 1 - 20124 Milano</t>
  </si>
  <si>
    <t>Nome della persona da contattare</t>
  </si>
  <si>
    <t>Indirizzo postale della persona da contattare</t>
  </si>
  <si>
    <t>Numero di telefono della persona da contattare</t>
  </si>
  <si>
    <t>02 67651914</t>
  </si>
  <si>
    <t>Numero di fax della persona da contattare</t>
  </si>
  <si>
    <t>02 6765.4406</t>
  </si>
  <si>
    <t>k.</t>
  </si>
  <si>
    <t>Indirizzo di posta elettronica della persona da contattare</t>
  </si>
  <si>
    <t>l.</t>
  </si>
  <si>
    <t>Note al modulo 1:</t>
  </si>
  <si>
    <t>b: indicare lo Stato membro utilizzando i seguenti codici: Austria: A; Belgio: B; Danimarca: DK; Finlandia: FIN; Francia: F; Germania: D; Grecia: GR; Irlanda: IRL; Italia: I; Lussemburgo: L; Paesi Bassi: NL; Portogallo: P; Spagna: E; Svezia: S; Regno Unito: UK.</t>
  </si>
  <si>
    <t>c: il riferimento al piano o programma deve consistere in un riferimento completo e dettagliato al documento o ai documenti in cui il piano o il programma è interamente descritto. In aggiunta è possibile indicare il sito Internet da consultare.</t>
  </si>
  <si>
    <t>g: la persona da contattare è la persona alla quale la Commissione deve rivolgersi nel caso in cui siano necessarie maggiori informazioni su qualsiasi aspetto relativo alla scheda informativa.</t>
  </si>
  <si>
    <t>n: per "esposizione della popolazione a un livello superiore al valore limite" si intende una stima del numero medio di persone presenti durante il superamento del valore limite.</t>
  </si>
  <si>
    <t xml:space="preserve">l e m: La "superficie (km2) in cui il livello ha superato il valore limite " indica l'estensione dell'area di superamento. Questa casella può essere lasciata in bianco per le stazioni di rilevamento del traffico o per le zone di rilevamento del traffico. La "lunghezza della strada (in km) in cui il livello ha superato il valore limite" va indicata soltanto per i superamenti riscontrati nelle stazioni di rilevamento del traffico o, in caso di modellizzazione, nelle zone di rilevamento del traffico. Questo dato indica la lunghezza totale dei tratti stradali in cui si è verificato il superamento del valore limite su uno o entrambi i lati della carreggiata. </t>
  </si>
  <si>
    <t>k: i codici per la "classificazione della stazione" sono utilizzati anche per la "classificazione dell'area". Se l'area di superamento calcolata mediante modellizzazione comprende più di una classe, occorre specificare i codici relativi alle varie classi, separati da un punto e virgola.</t>
  </si>
  <si>
    <t>j: per le "coordinate geografiche della stazione" e la "classificazione della stazione" si ricorre alle indicazioni già in uso per lo scambio dei dati ai sensi della decisione 97/101/CE sullo scambio di informazioni .</t>
  </si>
  <si>
    <t>j: "codice della stazione in cui è stato riscontrato il superamento" è il codice utilizzato nel questionario annuale per l'anno di riferimento (cfr. decisione 2001/839/CE della Commissione).</t>
  </si>
  <si>
    <t>i: le informazioni devono essere riportate nel formato "anno: concentrazione". I dati relativi ad anni differenti devono essere separati da un punto e virgola. In caso di non disponibilità dei dati utilizzare il codice "n.d."; qualora i dati siano già stati comunicati utilizzare il codice "com.".</t>
  </si>
  <si>
    <t>f e h: se il superamento è stato riscontrato mediante modellizzazione, in questo modulo e nei moduli successivi occorre indicare il livello più elevato nell'area di superamento.</t>
  </si>
  <si>
    <t>e: il valore limite per il quale è stato superato il parametro VL+MDT è indicato con "h" (media oraria), "d" (media giornaliera) o "a" (media annua) a seconda che sia basato sulle medie orarie, giornaliere o annue.</t>
  </si>
  <si>
    <t>d: se l'area di superamento interessa più di una città o di un comune, occorre indicare tutte le città e i comuni in cui è stato riscontrato il superamento, separati da un punto e virgola.</t>
  </si>
  <si>
    <t>c: il codice della zona deve essere lo stesso indicato nel questionario annuale previsto dalla decisione 2001/839/CE per l'anno di riferimento.</t>
  </si>
  <si>
    <t>b: indicare l'inquinante utilizzando le seguenti formule: "SO2", "NO2" , "PM10", "Pb" (per il piombo), "C6H6" (per il benzene) e "CO".</t>
  </si>
  <si>
    <t>a: ad ogni situazione di superamento è assegnato un numero di codice unico all'interno dello Stato membro.</t>
  </si>
  <si>
    <t>Note al modulo 2:</t>
  </si>
  <si>
    <t>-</t>
  </si>
  <si>
    <t>o.</t>
  </si>
  <si>
    <t>Stima della popolazione totale esposta ad un livello superiore al valore limite nell'anno di riferimento</t>
  </si>
  <si>
    <t>n.</t>
  </si>
  <si>
    <t>Stima della lunghezza della strada (in km) in cui il livello ha superato il valore limite nell'anno di riferimento</t>
  </si>
  <si>
    <t>m.</t>
  </si>
  <si>
    <t>Stima della superficie (km2) in cui il livello ha superato il valore limite nell'anno di riferimento</t>
  </si>
  <si>
    <t>classificazione dell'area</t>
  </si>
  <si>
    <t>ubicazione dell'area di superamento</t>
  </si>
  <si>
    <t>Se il superamento è stato riscontrato mediante modellizzazione:</t>
  </si>
  <si>
    <t>classificazione della stazione</t>
  </si>
  <si>
    <t>coordinate geografiche della stazione                                                        (coordinate Gauss-Boaga)</t>
  </si>
  <si>
    <t>codice della stazione in cui è stato osservato il superamento</t>
  </si>
  <si>
    <t>Se il superamento è stato riscontrato mediante misurazione:</t>
  </si>
  <si>
    <t>anno e numero totale di superamenti espressi in relazione al VL+MDT (ove applicabile)</t>
  </si>
  <si>
    <t>anno e concentrazione media massima di CO su 8 ore in mg/m3 (ove applicabile);  oppure</t>
  </si>
  <si>
    <t>COM</t>
  </si>
  <si>
    <t>anno e concentrazione in μg/m3 (ove applicabile); oppure</t>
  </si>
  <si>
    <t>Concentrazioni osservate negli anni precedenti (ove disponibili) e non ancora comunicate alla Commissione</t>
  </si>
  <si>
    <t>numero totale di superamenti espressi in relazione al VL (ove applicabile)</t>
  </si>
  <si>
    <t>concentrazione in μg/m3 (ove applicabile); oppure</t>
  </si>
  <si>
    <t>Livello di concentrazione nell'anno di riferimento, espresso in relazione al valore limite per la protezione della salute (ove esistente) dell'inquinante in questione:</t>
  </si>
  <si>
    <t>numero totale di superamenti nell'anno di riferimento, espressi in relazione al valore limite (da compilare soltanto se il valore limite è espresso sotto forma di numero di superamenti di una concentrazione numerica)</t>
  </si>
  <si>
    <t>numero totale di superamenti espressi in relazione al VL+MDT (ove applicabile)</t>
  </si>
  <si>
    <t>concentrazione media massima di CO su 8 ore in mg/m3 (ove applicabile); oppure</t>
  </si>
  <si>
    <t>Livello di concentrazione nell'anno di riferimento:</t>
  </si>
  <si>
    <t>a</t>
  </si>
  <si>
    <t>g</t>
  </si>
  <si>
    <t>o</t>
  </si>
  <si>
    <t xml:space="preserve">a </t>
  </si>
  <si>
    <t>Valore limite per il quale è stato superato il parametro VL+MDT [h/g/a] (da compilare soltanto se l'inquinante è SO2, NO2 o PM10)</t>
  </si>
  <si>
    <t>Città o comune - SEGUE</t>
  </si>
  <si>
    <t>Città o comune</t>
  </si>
  <si>
    <t>Codice della zona</t>
  </si>
  <si>
    <t>PM10</t>
  </si>
  <si>
    <t>NO2</t>
  </si>
  <si>
    <t>Inquinante</t>
  </si>
  <si>
    <r>
      <t>I03E08</t>
    </r>
    <r>
      <rPr>
        <sz val="10"/>
        <color indexed="12"/>
        <rFont val="Arial"/>
        <family val="2"/>
      </rPr>
      <t/>
    </r>
  </si>
  <si>
    <t xml:space="preserve">I03E07 </t>
  </si>
  <si>
    <t xml:space="preserve">I03E06 </t>
  </si>
  <si>
    <t xml:space="preserve">I03E05 </t>
  </si>
  <si>
    <t>I03E03</t>
  </si>
  <si>
    <t xml:space="preserve">I03E02 </t>
  </si>
  <si>
    <t xml:space="preserve">I03E01 </t>
  </si>
  <si>
    <t>Numero di codice della situazione di superamento</t>
  </si>
  <si>
    <t>Modulo 2 Descrizione del superamento del valore limite</t>
  </si>
  <si>
    <r>
      <t xml:space="preserve">* </t>
    </r>
    <r>
      <rPr>
        <sz val="10"/>
        <rFont val="Arial"/>
        <family val="2"/>
      </rPr>
      <t>Vengono riportati due valori del livello di fondo regionale caratterizzanti l'area di pianura e l'area montana</t>
    </r>
  </si>
  <si>
    <t>g: la presenza di condizioni topografiche locali eccezionali è indicata con il segno "+".</t>
  </si>
  <si>
    <t>f: la presenza di condizioni climatiche locali eccezionali è indicata con il segno "+".</t>
  </si>
  <si>
    <t>e: inventario emissioni aria - di Regione Lombardia</t>
  </si>
  <si>
    <t>d: se il contributo delle "altre fonti" è considerato significativo, specificare il tipo di fonte alla voce "Eventuali chiarimenti".</t>
  </si>
  <si>
    <t>d: il contributo delle fonti locali è espresso con un numero progressivo ("1" per le fonti che contribuiscono in misura più elevata, "2" per le fonti il cui contributo è secondo in ordine di importanza, ecc.). Le fonti che non contribuiscono in misura sig</t>
  </si>
  <si>
    <t>Il livello di fondo totale comprende il livello di fondo regionale. In una città, il livello di fondo totale è il livello di fondo urbano, ossia il livello che si verificherebbe in assenza di fonti significative nelle immediate vicinanze. Nelle zone rural</t>
  </si>
  <si>
    <t>b) e c): Il livello di fondo è la concentrazione di inquinanti su una scala più ampia dell'area di superamento. Il livello di fondo regionale è il livello stimato in assenza di fonti in un raggio di circa 30 km. Per i siti all'interno di una città, questo</t>
  </si>
  <si>
    <t>Note al modulo 3:</t>
  </si>
  <si>
    <t>+</t>
  </si>
  <si>
    <t>Condizioni topografiche locali (da indicare se eccezionali)</t>
  </si>
  <si>
    <t>Condizioni climatiche locali (da indicare se eccezionali)</t>
  </si>
  <si>
    <t>INEMAR</t>
  </si>
  <si>
    <t>Riferimento all'inventario delle emissioni utilizzato nel corso dell'analisi</t>
  </si>
  <si>
    <t>altre fonti</t>
  </si>
  <si>
    <t>fonti naturali</t>
  </si>
  <si>
    <t>fonti domestiche e attività commerciali</t>
  </si>
  <si>
    <t>industria, compresa la produzione di calore e elettricità</t>
  </si>
  <si>
    <t>trasporti</t>
  </si>
  <si>
    <t>Contributo delle fonti locali al superamento del valore limite:</t>
  </si>
  <si>
    <t>numero totale di superamenti espressi in relazione al valore limite (ove applicabile)</t>
  </si>
  <si>
    <t>concentrazione media annua in μg/m3 (ove applicabile); oppure</t>
  </si>
  <si>
    <t>Stima del livello di fondo totale</t>
  </si>
  <si>
    <t>0 - 0</t>
  </si>
  <si>
    <r>
      <t xml:space="preserve">numero totale di superamenti espressi in relazione al valore limite (ove applicabile) </t>
    </r>
    <r>
      <rPr>
        <sz val="10"/>
        <color indexed="10"/>
        <rFont val="Arial"/>
        <family val="2"/>
      </rPr>
      <t>*</t>
    </r>
  </si>
  <si>
    <r>
      <t>concentrazione media annua in μg/m3 (ove applicabile)</t>
    </r>
    <r>
      <rPr>
        <sz val="12"/>
        <color indexed="10"/>
        <rFont val="Arial"/>
        <family val="2"/>
      </rPr>
      <t xml:space="preserve"> * </t>
    </r>
    <r>
      <rPr>
        <sz val="10"/>
        <rFont val="Arial"/>
        <family val="2"/>
      </rPr>
      <t>; oppure</t>
    </r>
  </si>
  <si>
    <t>Stima del livello di fondo regionale</t>
  </si>
  <si>
    <t>Modulo 3 Analisi delle cause del superamento del valore limite nell'anno di riferimento</t>
  </si>
  <si>
    <t>Modulo 4 Livello di riferimento o normale</t>
  </si>
  <si>
    <t>Breve descrizione dello scenario di emissione utilizzato per l'analisi del livello normale:</t>
  </si>
  <si>
    <t>Fonti che contribuiscono al livello regionale di fondo</t>
  </si>
  <si>
    <t>Fonti regionali che contribuiscono al livello totale di fondo ma non al livello regionale di fondo</t>
  </si>
  <si>
    <t>Fonti locali (ove pertinenti)</t>
  </si>
  <si>
    <t>Livelli previsti nel primo anno in cui deve essere raggiunto il valore limite:</t>
  </si>
  <si>
    <t>Livello di fondo regionale normale:</t>
  </si>
  <si>
    <t>concentrazione media massima sulle 8 ore di CO in mg/m3 (ove applicabile); oppure</t>
  </si>
  <si>
    <t>Livello di fondo totale normale:</t>
  </si>
  <si>
    <t>concentrazione media massima sulle 8 ore di CO in mg/ m3 (ove applicabile); oppure</t>
  </si>
  <si>
    <t>Livello normale nel sito in cui si è verificato il superamento:</t>
  </si>
  <si>
    <t xml:space="preserve"> Ai fini del raggiungimento del valore limite entro i termini stabiliti, è necessario adottare altre misure oltre a quelle risultanti dalla normativa vigente? [sì/no]</t>
  </si>
  <si>
    <t>sì</t>
  </si>
  <si>
    <t>Note al modulo 4:</t>
  </si>
  <si>
    <t>Il modulo 4 va compilato per il valore o i valori limite per i quali è stato superato il parametro VL+MDT.</t>
  </si>
  <si>
    <t>Il livello normale è la concentrazione prevista nell'anno di entrata in vigore del valore limite in assenza di altre misure oltre a quelle già stabilite o derivanti dalla normativa vigente.</t>
  </si>
  <si>
    <t>Modulo 5 Descrizione delle misure supplementari rispetto a quelle già previste dalla normativa in vigore</t>
  </si>
  <si>
    <t>I03E01</t>
  </si>
  <si>
    <t>I03E02</t>
  </si>
  <si>
    <t>I03E05</t>
  </si>
  <si>
    <t>I03E06</t>
  </si>
  <si>
    <t>I03E07</t>
  </si>
  <si>
    <t>I03E08</t>
  </si>
  <si>
    <t>Codice(i) della(e) misura(e)</t>
  </si>
  <si>
    <t xml:space="preserve">Calendario di attuazione previsto </t>
  </si>
  <si>
    <t>vedi modulo 7, lettera j</t>
  </si>
  <si>
    <t>Livello previsto negli anni in cui deve essere raggiunto il valore limite, tenendo conto delle misure supplementari</t>
  </si>
  <si>
    <t>Note al modulo 5:</t>
  </si>
  <si>
    <t>Il modulo 5 deve essere compilato soltanto se dall'analisi di cui al modulo 4 emerge che i valori limite non potranno essere raggiunti ricorrendo unicamente alle misure già previste dalla normativa in vigore.</t>
  </si>
  <si>
    <t>b: ogni misura deve essere contraddistinta da un codice, che si riferisce a una misura descritta nel modulo 7.</t>
  </si>
  <si>
    <t>c: occorre indicare le parole chiave delle varie fasi di attuazione, seguite da una data o da un periodo, nel formato "mm/aa". Le varie voci devono essere separate da un punto e virgola.</t>
  </si>
  <si>
    <t>e ed f: i fondi stanziati si riferiscono unicamente ai fondi pubblici; i costi totali stimati comprendono anche i costi sostenuti dal settore o dai settori interessati.</t>
  </si>
  <si>
    <t xml:space="preserve">Modulo 6 Eventuali misure non ancora adottate e misure a lungo termine </t>
  </si>
  <si>
    <t>Codice(i) della(e) possibile(i) misura(e) non adottata(e)</t>
  </si>
  <si>
    <t>Per le misure non adottate:</t>
  </si>
  <si>
    <t>livello amministrativo al quale la misura potrebbe essere adottata</t>
  </si>
  <si>
    <t>motivi della mancata adozione</t>
  </si>
  <si>
    <t xml:space="preserve">Codice(i) della(e) misura(e) a lungo termine </t>
  </si>
  <si>
    <t>I03_M1; I03_M2; I03_M3; I03_M4; I03_P1;  I03_P2; I03_P3; I03_P4; I03_P5; I03_P6; I03_D; I03_E</t>
  </si>
  <si>
    <t>Note al modulo 6:</t>
  </si>
  <si>
    <t>b e d: ogni misura deve essere contraddistinta da un codice, che si riferisce ad una misura descritta nel modulo 7. Qualora siano indicate più misure, i relativi codici devono essere separati da un punto e virgola.</t>
  </si>
  <si>
    <t>c: per definire il livello amministrativo al quale la misura potrebbe essere adottata occorre utilizzare i seguenti codici: A: locale; B: regionale; C: nazionale; D: comunitario; E: internazionale (extra UE). Qualora sia possibile adottare tale misura a più livelli, i relativi codici devono essere separati da un punto e virgola.</t>
  </si>
  <si>
    <t xml:space="preserve">l bando è diviso in 5 fasi.
2012: è stata completata la fase 2 check up e si sta implementando la  Fase 3 "Realizzazione di progetti di efficientamento energetico"
</t>
  </si>
  <si>
    <r>
      <t xml:space="preserve">Fase 2  (a giugno 2012)
</t>
    </r>
    <r>
      <rPr>
        <sz val="8"/>
        <rFont val="Arial"/>
        <family val="2"/>
      </rPr>
      <t xml:space="preserve">- Bando Check-up aziendali: domande ammesse a finanziamento n. 408
 - Bando manifestazione di interesse fornitori di servizi: candidature ammesse 84
</t>
    </r>
    <r>
      <rPr>
        <b/>
        <sz val="8"/>
        <rFont val="Arial"/>
        <family val="2"/>
      </rPr>
      <t>Fase 3 (a giugno 2012)</t>
    </r>
    <r>
      <rPr>
        <sz val="8"/>
        <rFont val="Arial"/>
        <family val="2"/>
      </rPr>
      <t xml:space="preserve">
-Bando Progetti efficientamento energetico: Sono stati ammessi a finanziamento 88 progetti</t>
    </r>
  </si>
  <si>
    <r>
      <rPr>
        <b/>
        <sz val="8"/>
        <rFont val="Arial"/>
        <family val="2"/>
      </rPr>
      <t xml:space="preserve">Fase 2 </t>
    </r>
    <r>
      <rPr>
        <sz val="8"/>
        <rFont val="Arial"/>
        <family val="2"/>
      </rPr>
      <t xml:space="preserve">
Bando Check-up aziendali: importo totale erogato: € 1764793,5 
</t>
    </r>
    <r>
      <rPr>
        <b/>
        <sz val="8"/>
        <rFont val="Arial"/>
        <family val="2"/>
      </rPr>
      <t xml:space="preserve">Fase 3 
</t>
    </r>
    <r>
      <rPr>
        <sz val="8"/>
        <rFont val="Arial"/>
        <family val="2"/>
      </rPr>
      <t xml:space="preserve">Bando Progetti efficientamento energetico:importo totale ammesso: € 3344165,94
</t>
    </r>
  </si>
  <si>
    <t xml:space="preserve">A giugno 2008 è stata approvata una nuova convenzione triennale con gli ospedali  pubblici lombardi per la realizzazione di interventi di risparmio energetico ed utilizzo delle fonti rinnovabili.
</t>
  </si>
  <si>
    <r>
      <t>2006</t>
    </r>
    <r>
      <rPr>
        <sz val="8"/>
        <rFont val="Arial"/>
        <family val="2"/>
      </rPr>
      <t xml:space="preserve">: 1.500.000 €; </t>
    </r>
    <r>
      <rPr>
        <b/>
        <sz val="8"/>
        <rFont val="Arial"/>
        <family val="2"/>
      </rPr>
      <t>2007</t>
    </r>
    <r>
      <rPr>
        <sz val="8"/>
        <rFont val="Arial"/>
        <family val="2"/>
      </rPr>
      <t xml:space="preserve">: 1.450.000 €; </t>
    </r>
    <r>
      <rPr>
        <b/>
        <sz val="8"/>
        <rFont val="Arial"/>
        <family val="2"/>
      </rPr>
      <t>2008</t>
    </r>
    <r>
      <rPr>
        <sz val="8"/>
        <rFont val="Arial"/>
        <family val="2"/>
      </rPr>
      <t xml:space="preserve">: 950.000 €:  </t>
    </r>
    <r>
      <rPr>
        <b/>
        <sz val="8"/>
        <rFont val="Arial"/>
        <family val="2"/>
      </rPr>
      <t xml:space="preserve">2009 </t>
    </r>
    <r>
      <rPr>
        <sz val="8"/>
        <rFont val="Arial"/>
        <family val="2"/>
      </rPr>
      <t xml:space="preserve">1.450.000 € </t>
    </r>
    <r>
      <rPr>
        <b/>
        <sz val="8"/>
        <rFont val="Arial"/>
        <family val="2"/>
      </rPr>
      <t xml:space="preserve">2010 </t>
    </r>
    <r>
      <rPr>
        <sz val="8"/>
        <rFont val="Arial"/>
        <family val="2"/>
      </rPr>
      <t>1.500.000 (da Regione Lombardia)</t>
    </r>
  </si>
  <si>
    <r>
      <t xml:space="preserve">Atraverso diversi bandi, assegnazione di contributi mirati alla realizzazione di percorsi ciclopedonali volti alla riduzione dell'inquinamento atmosferico nei comuni lombardi (I - bando regionale approvato con DGR n. VI/41365/1999), nei comuni delle "zone critiche" (II- bando regionale approvato con DGR n. VII/15807 del 23 dicembre 2003), per la realizzazione del progetto "itinerario ciclistico  Milano-Ghisallo" (III - progettazione e realizzazione di diversi tratti di pista ciclabile e coinvolge numerosi soggetti ed enti), e per la realizzazione del progetto FIP "Ciclovia delle Valli Bergamasche" (IV - percorso in Valle Seriana  ed uno in valle Brembana).
</t>
    </r>
    <r>
      <rPr>
        <b/>
        <sz val="8"/>
        <rFont val="Arial"/>
        <family val="2"/>
      </rPr>
      <t>DG Infrastrutture:</t>
    </r>
    <r>
      <rPr>
        <sz val="8"/>
        <rFont val="Arial"/>
        <family val="2"/>
      </rPr>
      <t xml:space="preserve">
- Bando 2009 stanziati 4,5 mln€ per finanziare 26 progetti;
- Bando 2010 stanziati 6,8 mln€ per finanziare 19 progetti.</t>
    </r>
  </si>
  <si>
    <r>
      <rPr>
        <b/>
        <sz val="8"/>
        <rFont val="Arial"/>
        <family val="2"/>
      </rPr>
      <t>I)</t>
    </r>
    <r>
      <rPr>
        <sz val="8"/>
        <rFont val="Arial"/>
        <family val="2"/>
      </rPr>
      <t xml:space="preserve"> finanziati 139 progetti per un costo complessivo di € 34.084.315,18 ed un contributo regionale pari ad  € 13.142.111,22; gli Enti finanziati contribuiscono  con una quota di cofinanziamento di molto superiore al 50% del costo di realizzazione dei progetti.
</t>
    </r>
    <r>
      <rPr>
        <b/>
        <sz val="8"/>
        <rFont val="Arial"/>
        <family val="2"/>
      </rPr>
      <t>II)</t>
    </r>
    <r>
      <rPr>
        <sz val="8"/>
        <rFont val="Arial"/>
        <family val="2"/>
      </rPr>
      <t xml:space="preserve"> finanziati 44 progetti per un costo complessivo di € 17.000.000,00 ed un contributo regionale di € 8.200.000,00; gli Enti finanziati contribuiscono con una quota di cofinanziamento superiore al 50% del costo di realizzazione dei progetti.
</t>
    </r>
    <r>
      <rPr>
        <b/>
        <sz val="8"/>
        <rFont val="Arial"/>
        <family val="2"/>
      </rPr>
      <t xml:space="preserve">III) </t>
    </r>
    <r>
      <rPr>
        <sz val="8"/>
        <rFont val="Arial"/>
        <family val="2"/>
      </rPr>
      <t xml:space="preserve">costo totale dell'intero progetto  € 11.000.000 con un contributo pari ad € 4.905.307,63.                                                                                                 Gli Enti finanziati contribuiscono con una quota di cofinanziamento superiore al 50% del costo per la realizzazione dell'intero progetto
</t>
    </r>
    <r>
      <rPr>
        <b/>
        <sz val="8"/>
        <rFont val="Arial"/>
        <family val="2"/>
      </rPr>
      <t>IV)</t>
    </r>
    <r>
      <rPr>
        <sz val="8"/>
        <rFont val="Arial"/>
        <family val="2"/>
      </rPr>
      <t xml:space="preserve"> costo totale dell'intero progetto € 9.452.140,00 con un contributo pari ad € 4.550.000,00;  
gli Enti finanziati contribuiscono con una quota di cofinanziamento superiore al 50% del costo per la realizzazione dell'intero progetto.
</t>
    </r>
    <r>
      <rPr>
        <b/>
        <sz val="8"/>
        <rFont val="Arial"/>
        <family val="2"/>
      </rPr>
      <t xml:space="preserve">DG Infrastrutture:
</t>
    </r>
    <r>
      <rPr>
        <sz val="8"/>
        <rFont val="Arial"/>
        <family val="2"/>
      </rPr>
      <t xml:space="preserve">bando 2009:
• ultimati n. 17 progetti su 26 cofinanziati
 bando 2010 
• avviati n. 8 progetti su 19 cofinanziati
</t>
    </r>
  </si>
  <si>
    <r>
      <t xml:space="preserve">Il 30 aprile 2009 è stata approvata la legge regionale n. 7 "Interventi per favorire lo sviluppo della mobilità ciclistica". La finalità è di redigere un Piano regionale della mobilità ciclistica allo scopo di perseguire, attraverso la realizzazione di una rete ciclabile regionale, obiettivi di intermodalità e di migliore fruizione del territorio e di garantire lo sviluppo in sicurezza dell'uso della bicicletta sia in ambito urbano che extraurbano.
</t>
    </r>
    <r>
      <rPr>
        <b/>
        <sz val="8"/>
        <rFont val="Arial"/>
        <family val="2"/>
      </rPr>
      <t>Le tappe del lavoro per la redazione del Piano:</t>
    </r>
    <r>
      <rPr>
        <sz val="8"/>
        <rFont val="Arial"/>
        <family val="2"/>
      </rPr>
      <t xml:space="preserve">
- Informativa in Giunta  del 28 luglio 2011;
- Comunicazione in Giunta - DGRL IX/2196 del 4 agosto 2011;
- presentazione del lavoro fin qui svolto sul Piano entro luglio 2012.
</t>
    </r>
    <r>
      <rPr>
        <b/>
        <sz val="8"/>
        <rFont val="Arial"/>
        <family val="2"/>
      </rPr>
      <t>Altre attività della DG Infrastrutture a supporto della mobilità ciclistica:</t>
    </r>
    <r>
      <rPr>
        <sz val="8"/>
        <rFont val="Arial"/>
        <family val="2"/>
      </rPr>
      <t xml:space="preserve">
- 12 giugno 2012: Lettera a firma congiunta Assessore - Presidente Formigoni per i Presidenti di Camera e Senato e Commissioni competenti  per sollecitare la modifica del decreto legislativo che non riconosce l’infortunio in itinere per chi usa la bicicletta per recarsi al lavoro (a seguito della Delibera di Consiglio regionale IX/403 del 20 marzo 2012 di adesione alla petizione FIAB sull'“infortunio in itinere”);
- Approvazione in Giunta DGRL n. iX/3549 del 30 maggio 2012 di approvazione dello schema di Convenzione per la collaborazione con FIAB fino al 2015 (per l'attuazione di progetti aventi la finalità di acquisire dati sulla mobilità ciclistica). Sottoscriztta la Convenzione il 14 giugno 2012.
</t>
    </r>
  </si>
  <si>
    <r>
      <rPr>
        <b/>
        <sz val="8"/>
        <rFont val="Arial"/>
        <family val="2"/>
      </rPr>
      <t>2009</t>
    </r>
    <r>
      <rPr>
        <sz val="8"/>
        <rFont val="Arial"/>
        <family val="2"/>
      </rPr>
      <t xml:space="preserve">: 4.500.000 € 
</t>
    </r>
    <r>
      <rPr>
        <b/>
        <sz val="8"/>
        <rFont val="Arial"/>
        <family val="2"/>
      </rPr>
      <t>2010</t>
    </r>
    <r>
      <rPr>
        <sz val="8"/>
        <rFont val="Arial"/>
        <family val="2"/>
      </rPr>
      <t xml:space="preserve">: 6.800.000 €  
</t>
    </r>
    <r>
      <rPr>
        <b/>
        <sz val="8"/>
        <rFont val="Arial"/>
        <family val="2"/>
      </rPr>
      <t/>
    </r>
  </si>
  <si>
    <t>Con d.g.r. del 20 giugno 2008 n. 7492 e con d.g.r del 30 dicembre 2008 n. 8831 tra le misure approvate per l'esercizio uniforme della AIA sono state impartite delle disposizioni in merito alle emissioni dell'industria chimica e alla regolamentazione delle fasi diverse dal normale funzionamento degli impianti (avvio, arresto, malfunzionamento); inoltre con d.g.r.  del 02 febbraio 2012 n. 2970 sono state definite modalità e criteri per la caratterizzazione delle modifiche degli impianti in AIA.</t>
  </si>
  <si>
    <t>le misure sono applicabili dalla data di pubblicazione delle d.g.r.</t>
  </si>
  <si>
    <t>numero autorizzazioni che recepiscono le indicazioni delle d.g.r.</t>
  </si>
  <si>
    <t>Impianti allacciati alla rete</t>
  </si>
  <si>
    <t>Dal 2008 al 2012: 1.000.000 €</t>
  </si>
  <si>
    <t>Limitazione progressiva della circolazione per le categorie di veicoli più inquinanti in orari prestabiliti infrasettimanali in aree del territorio regionale considerate più vulnerabili per la qualità dell'aria: 
- fino al 2007  con piani di azione annuali che prevedevano interventi a carattere strutturale e preventivo;
- dopo il 2007, con l'entrata in vigore della lr 24/06, si sono rese permanenti le limitazioni della circolazione nelle stesse zone. Tali zone sono state definite con d.g.r. 6501/01, successivamente modificate con d.g.r. 5290/07 e nuovamente modificate con d.g.r. 2605 del 30.11.2011.
Attualmente vigono i segg divieti:
AUTOVEICOLI: dal 15 ottobre al 15 aprile di ogni anno, lunedì- venerdì, h 7.30-19.30 fermo dei benzina Euro 0 e i diesel Euro 0, Euro 1 ed Euro 2 nella porzione di territorio regionale, individuata dalla dgr 2605/11, corrispondente agli agglomerati di Milano, Brescia e Bergamo con l’aggiunta dei capoluoghi di provincia della bassa pianura (Pavia, Lodi, Cremona e Mantova) e relativi Comuni di cintura appartenenti alla zona A (la ex-A1 della dgr 5290/07);
CICLOMOTORI: per motocicli e ciclomotori a due tempi Euro 0: graduali limitazioni che hanno portato dal 15.10.2011 ad un fermo permanente su tutto il territorio regionale, lunedì-domenica, 00,00-24,00;
AUTOBUS del TPL: fermo permanente di  Euro 0, Euro 1 ed Euro 2 diesel dal 15 ottobre 2010, da lunedì alla domenica dalle 00.00 alle 24.00 su tutto il territorio regionale.</t>
  </si>
  <si>
    <t>I03_P2T_110</t>
  </si>
  <si>
    <t>I03_E0F_111</t>
  </si>
  <si>
    <t>I03_E0T_113</t>
  </si>
  <si>
    <t xml:space="preserve">DGR n. 7041 del 9 aprile 2008; DDG n. 3669 del 14 aprile 2008. I termini per la presentazione delle domande sono aperti sino ad esaurimento della disponibilità finanziaria (comunque non oltre il 28 luglio 2008). E' stato emanato  un secondo bando l'11 giugno 2009, d.d.u.o. n. 5783, con dotazione finanziaria di 3.840.000 € alla quale Regione Lombardia contribuisce con 2.560.00 €. Il terzo bando, del 2010, ha esaurito le risorse stanziate (complessivamente € 4.590.000 di cui R.L. 3.060.000 e CCIAA lombarde 1.530.000) sin dal primo giorno utile per la presentazione delle domande e sulla misura suddetta sono state presentate domande per un totale di € 3.277.780. </t>
  </si>
  <si>
    <t>Pur privo di sostegno economico, lo sviluppo della rete distributiva di metano in Lombardia prosegue a pieno ritmo. Gli impianti di distribuzione di gas metano hanno oggi raggiunto le 142 unità, dato questo che consolida la nostra regione al 2° posto in Italia tra quelle meglio dotate di un carburante a così basso impatto ambientale. Parallelamente a ciò, anche la dotazione di metano in autostrada ha avuto impulso tanto da essere presente in 8 aree di servizio. Il metano si sta sempre più imponendo come il carburante con minor impatto ambientale e minor costo alla pompa, condizione questa che lo configura come quello con più ampie previsioni di sviluppo. A tale proposito, giova ribadire come i motori alimentati a metano non rilascino in atmosfera PM 10, ossia le "famigerate" polveri sottili. Al fine di superare ostacoli rappresentati da assenza di dorsali (metanodotti) in zone del territorio che ne risultavano totalmente prive, è stato dato impulso a nuove soluzioni attraverso le quali fornire tale prodotto anche in accumulo liquido. L'iniziativa si concretizza attraverso due distinte linee di azione: una volta alla dotazione di metano liquido su automezzi pesanti dotati di serbatoi criogenici e l'altra per dotare impianti fissi di serbatoi con accumulo liquido e rigassificatore. Oltre a raggiungere capillarmente ogni zona del nostro territorio, il metano nella nuova modalità liquida, potrà garantire un notevole aumento in termini di autonomia consentendone quindi l'utilizzo anche da parte di automezzi pesanti. Se a ciò aggiungiamo il fatto che questi ultimi sono dotati tradizionalmente di alimentazione a gasolio, carburante particolarmente impattante sulla qualità dell'aria, appare in tutta evidenza l'opportunità di operare tali scelte. Ultima frontiera di mobilità sostenibile, al momento in fase di studio/sperimentazione, è quella del biometano, carburante ottenuto attraverso l'utilizzo e quindi lo smaltimento di rifiuti solidi urbani, reflui fognari e scarti di lavorazione agricola. La doppia valenza di quest'ultima iniziativa è evidente: da un lato fornire un carburante ecocompatibile e dall'altro smaltire rifiuti limitando notevolmente il rilascio in ambiente di emissioni nocive. Come si può notare, carburanti e ambiente possono, in un'azione comune, consentire di produrre energia da spendere per la mobilità e migliorare il nostro ambiente, non inteso solo come miglioramento della qualità dell'aria ma anche del suolo e sottosuolo. A oggi, la nostra regione si pone ai vertici per quanto riguarda la dotazione di carburanti a basso impatto oltre a essere stata capofila per la sperimentazione su idrogeno e idrometano. Complessivamente, i carburanti "ecologici" sono oggi capillarmente diffusi in tutto il territorio, con 388 impianti dotati di g.p.l. e 142 di metano. Gli impianti dotati di prodotti a basso impatto ambientale sono dunque 530 su circa 3.000, ossia circa il 18% del totale degli impianti di distribuzione lombardi rispettano l'ambiente. Il processo va avanti come mai altrove.</t>
  </si>
  <si>
    <t xml:space="preserve">L'iniziativa programmata inerente la realizzazione di un impianto di smaltimento rifiuti per la produzione di biometano sta trovando applicazione attraverso la predisposizione di un progetto che prevede la trasformazione dei rifiuti organici in biogas e quindi in biometano. Tale iniziativa è confluita in un ambizioso progetto che potrà garantire pieno apporto non solo in termini di produzione di energia rinnovabile (consentendo in tal modo di perseguire le finalità dettate con Direttiva 28/CE/2009 dall'Unione Europea in materia di carburanti rinnovabili, ma al tempo stesso craendo i presupposti per un'azione che, se intensificata, potrà dare grande impulso al miglioramento dell'intero ambiente che ci circonda.  </t>
  </si>
  <si>
    <t>Attualmente vi sono 142 impianti a metano in esercizio, rispetto ai 54 attivi prima dell'accordo 2006.  Entro la fine del primo semestre corrente, sono previste inoltre altre due aperture.E13</t>
  </si>
  <si>
    <t xml:space="preserve">Sia per l'annualità 2012 che per il corrente anno non sono stati stanziati fondi per le finalità descritte. E' allo studio la possibilità di reperire finanziamenti in ambito comunitario.  E' stata chiesta la possibilità di finanziare, per il prossimo triennio, interventi volti allo sviluppo del metano in accumulo liquido, anche per la dotazione su mezzi pesanti, oltre a un intervento per la realizzazione di un impianto di produzione di biometano da rifiuti per autotrazione. Per tali finalità, pur in assenza di fondi specifici di bilancio, è stato richiesto nel bilancio di previsione per il prossimo triennio, l'appostamento di fondi per un totale di 5,4 mln. di euro.  </t>
  </si>
  <si>
    <t>Il bando è stato approvato con D.d.g. n. 2121 del 14 marzo 2012 e pubblicato il 19 marzo 2012.
Il termine per la presentazione delle domande è il 29 giugno 2012.       Graduatoria approvata con D.d.g. n. 9928 del 7 novembre 2012</t>
  </si>
  <si>
    <t>Domande presentate n. 1607 e, successivamente, progetti finanziati n. 103 e realizzati n. 1.                                                                                           (I progetti sono in fase di realizzazione/rendicontazione)</t>
  </si>
  <si>
    <t xml:space="preserve">Lo stanziamento totale è di € 6.000.000,00 suddiviso equamente per le tre misure: Commercio, Turismo e Terziario 
</t>
  </si>
  <si>
    <t xml:space="preserve">Il 2° Modulo del Programma finanziato dal Ministero e attualmente in corso, prevede all'interno di un progetto ("Consumo sostenibile e scelte consapevoli")  realizzato da alcune associazioni  dei consumatori, la stampa e la diffusione di una guida sul consumo etico e la mobilità sostenibile. 
</t>
  </si>
  <si>
    <r>
      <t>B</t>
    </r>
    <r>
      <rPr>
        <sz val="8"/>
        <color indexed="10"/>
        <rFont val="Arial"/>
        <family val="2"/>
      </rPr>
      <t>, C</t>
    </r>
  </si>
  <si>
    <r>
      <t xml:space="preserve">Il D. Lgs. 152/06 Parte Quinta Titolo I, prevede all'Art. 272 c. 2 che l'autorità competente possa adottare apposite autorizzazioni di carattere generale per specifiche categorie di impianti ed attività in deroga. Alla luce delle modifiche introdotte dal d.lgs 128/2010, Regione Lombardia ha aggiornato ed esteso l'ambito di applicazione delle autorizzazione generali, ove vengolo definiti le condizioni di realizzazione ed esercizio degli impianti/attività, attraverso provvedimenti di indirizzo ed attuativi.
</t>
    </r>
    <r>
      <rPr>
        <strike/>
        <sz val="8"/>
        <rFont val="Arial"/>
        <family val="2"/>
      </rPr>
      <t/>
    </r>
  </si>
  <si>
    <t xml:space="preserve">DGR n. 8/8832 del 30 dicembre 2008; entrata in vigore 01/09."Linee guida alle Province per l'autorizzazione generale di impianti e attività a ridotto impatto ambientale (art. 272 c.2 e 3, d. lgs. N. 152/06"); pubblicazione del Dds 532 del 26 gennaio 2009 e smi di approvazione degli allegati tecnici in via generale per le attività ex art. 272 c.2. Per ognugno dei settori individuati in questi allegati, vengono definiti requisiti di installazione e gestione ivi inclusi i valori limite. 
D.g.r. n.3792 del 18.07.2012: aggiornamento dell'elenco delle attività in deroga ai sensi degli art. 272 c.2 e 3 del d.lgs 152/06 e smi e adozione dell'autorizzazione generale per il settore zootecnico. Adozione delle autorizzazioni generali per gli impianti termici civili di potenza compresa tra 3 e 10 MWt e per gli impianti di emergenza con dds 6576 del 23/7/2012.
</t>
  </si>
  <si>
    <t xml:space="preserve">Con d.g.r. n. 11352 del 10 febbraio 2010 e i successivi decreti attuativi (Dds 4343 del 27/4/2010 e dds 13310 del 20/12/2010) si è avviato un percorso di miglioramento dei sistemi di monitoraggio in continuo alle emissioni (SME) ed è stata istituita la rete per l'acquisizione da remoto dei dati acquisiti dagli SME dei grandi impianti (produzione energia, cementifici, vetrerie ed termovalorizzatori). I dati saranno utilizzati  per verificare l'impatto di questi impianti sulla qualità dell'aria ambiente, per l'aggiornamento delle banche dati e per un controllo puntuale delle emissioni gassose. Come ulteriore sviluppo è stato definito il calendario per il progressivo allacciamento degli impianti tramite decreto n. 12834 del 27 dicembre 2011. </t>
  </si>
  <si>
    <t>E' stato definito il calendario per il progressivo allacciamento degli impianti. La rete sarà attivata a partire 2013. Al fine di accompagnare il processo di implementazione della Rete ed unfiformare le modalità di raccolta ed elaboraizone dei dati, sono state emanate ulteriori indicazioni sia di carattere trasversale, che settoriale per gli specifici comparti produttivi (dduo 12834 del 27/12/2011; dds 12643 del 28/12/2012)</t>
  </si>
  <si>
    <r>
      <t>La Regione cofinanzia all'interno dei Contratti di Quartiere :
1) la realizzazione di Impianti tecnologici per la riduzione di inquinanti in atmosfera e per il risparmio energetico; si tratta di adeguamento, estensione e realizzazione di</t>
    </r>
    <r>
      <rPr>
        <b/>
        <sz val="8"/>
        <rFont val="Arial"/>
        <family val="2"/>
      </rPr>
      <t xml:space="preserve"> reti di teleriscaldamento </t>
    </r>
    <r>
      <rPr>
        <sz val="8"/>
        <rFont val="Arial"/>
        <family val="2"/>
      </rPr>
      <t>(CdQ nei Comuni di: Mantova, Seregno, Rho, Sesto S. Giovanni, Cremona, Rozzano, Milano - San Siro);
2) la realizzazione di</t>
    </r>
    <r>
      <rPr>
        <b/>
        <sz val="8"/>
        <rFont val="Arial"/>
        <family val="2"/>
      </rPr>
      <t xml:space="preserve"> opere sperimentali di risparmio energetico</t>
    </r>
    <r>
      <rPr>
        <sz val="8"/>
        <rFont val="Arial"/>
        <family val="2"/>
      </rPr>
      <t xml:space="preserve"> negli edifici di edilizia residenziale pubblica, come ad es. sistema centralizzato per il riscaldamento combinato per la microregolazione della temperatura/contenimento consumi/contabilizzazione del calore; isolamento termico/acustico; impianti di ventilazione meccanica controllati; dispositivi per il contenimento dei consumi di acqua potabile negli alloggi; impianti di illuminazione innovativi ecc.
(CdQ localizzati nei Comuni di Mantova, Rho, Pioltello, Milano - Ponte Lambro, Cremona, Cinisello Balsamo).</t>
    </r>
  </si>
  <si>
    <t>1) I lavori relativi alle opere di teleriscaldamento sono stati conclusi in tutti i Contratti di quartiere ad eccezione del quartiere di Rozzano.
2)  Le opere sperimentali di risparmio energetico sono state concluse nei Comuni di Mantova, Cremona, Cinisello Balsamo e Milano - Ponte Lambro. Sono in corso i lavori nei Comuni di Pioltello e Rho.</t>
  </si>
  <si>
    <t>Numero di interventi (e relativi alloggi) che accedono al finanziamento</t>
  </si>
  <si>
    <t>Linea Guida per la caratterizzazione delle emissioni a forte impatto odorigeno</t>
  </si>
  <si>
    <t>la linea guida definisce criteri e procedure finalizzate alla caratterizzazione degli impatti differenziate tra impianti nuovi (in fase preventiva) ed impianti esistenti (in fase di esercizio degli impianti)</t>
  </si>
  <si>
    <t>studi di impatto odorigeno presentati</t>
  </si>
  <si>
    <t xml:space="preserve">La disciplina relativa agli standards per l'efficienza energetica in edilizia e per la certificazione energetica degli edifici, introdotta nel giugno del 2007, è stata successivamente aggiornata, definendo anche una procedura per controllare le certificazioni energetiche registrate nel Catasto energetico e per sanzionare (l.r. 10/2009) il mancato rispetto degli adempimenti previsti dalle disposizioni regionali. Il parallelo sviluppo delle disposizioni per gli impianti termici ha consentito di giungere all'integrazione fra il Catasto energetico ed il Catasto degli impianti termici, integrazione che dovrebbe spingersi fino a comprendere il Catasto dei Fabbricati. Con dgr 4416 del 21.11.2012  ulteriori titoli di studio sono stati considerati idonei ai fini dell'accreditamento come certificatore energetico; contestulmente, sono state previste modalità più rigorose in merito alla formazione e all'aggiornamento dei certificatori energetici. </t>
  </si>
  <si>
    <t>E' in corso la realizzazione degli interventi previsti: 1) Bando poli bioenergetici: uno dei due impianti è in esercizio, mentre per il secondo è terminato l'iter autorizzativo; 2) Bando solare termico: attivo dal 2005 e proseguita fino a tutto il 2008 l'erogazione dei fondi alle aziende agricole che ne hanno fatto richiesta; 3) Progetto Stirling: concluso a livello di fase di fattibilità.4) Progetto biomasse: è stato individuato il mezzo sfalciante più adatto per l'utilizzo delle canne palustri a scopo di produzione energetica: a tal fine è stata identificata l'intera filiera di produzione; continua la collaborazione con l’Istituto tecnico agrario di Palidano (Gonzaga – MN) e con un'azienda agricola con le quali sono in corso prove di coltivazione del miscanthus, per la produzione di energia; 5) Divulgazione: in progress. Realizzata la piazzola ecologica per raccolta biomasse a seguito di finanziamento. Attivato bando per realizzazione impianto di biogas piccola taglia (100 kW)</t>
  </si>
  <si>
    <t xml:space="preserve">Realizzati 28 impianti. </t>
  </si>
  <si>
    <t>Realizzati 15 impianti E' in corso la realizzazione di 13 impianti</t>
  </si>
  <si>
    <t xml:space="preserve">finanziamento di  € 9.639.785,48 </t>
  </si>
  <si>
    <t xml:space="preserve">  approvati 146 interventi (decreto 2149 del 15 marzo 2012 e decreto 17 novembre 2011)</t>
  </si>
  <si>
    <t xml:space="preserve">Con d.g.r.6 agosto 2012 n. 3934 sono stati definiti i nuovi criteri di installazione ed esercizio (ivi inclusi i valori limite alle emissioni) degli impianti di produzione di energia collocati sul territorio lombardo in funzione della zonizzazione regionale e dell'aggiornamento tecnico (definizione delle BAT nell'ambito dei Bref europei) e normativo emanazione della Direttiva 2010/75)  intervenuto nel corso degli ultimi anni, aggiornando quanto stabilito nella precedente delibera 6501/01. In particolare è previsto un progressivo abbassamento dei limiti emissivi degli inquinanti più significativi (NOx, COV, polveri), sulla scorta di quanto previsto dalle migliori tecniche disponibile, e l’individuazione di criteri di installazione più restrittivi per quanto concerne le aree critiche.
Tra le misure specifiche previste vi è, in recepimento di quanto già introdotto con la delibera del 2004 n.17989, l’estensione del limite per gli NOx prodotti dalle turbogas – pari a 30 mg/Nmc – a tutto il territorio regionale a prescindere dalla localizzazione o della potenzialità degli impianti. </t>
  </si>
  <si>
    <r>
      <rPr>
        <sz val="14"/>
        <color indexed="10"/>
        <rFont val="Arial"/>
        <family val="2"/>
      </rPr>
      <t>**</t>
    </r>
    <r>
      <rPr>
        <sz val="8"/>
        <rFont val="Arial"/>
        <family val="2"/>
      </rPr>
      <t xml:space="preserve"> La presente comunicazione tramite Piani e Programmi deve essere ritenuta valida anche ai sensi del comma 5, art. 8, della Direttiva 98/34/CE del 22 giugno 1998 </t>
    </r>
  </si>
  <si>
    <t>- Prima DGR relativa ai limiti di emissione e ai criteri per le autorizzazioni per gli impianti di produzione energia: n. 6501 del 19 novembre 2001 (Allegato C), entrata in vigore nello stesso anno. 
- DGR relativa alle turbogas con limiti restrittivi:  n.17989 del 28 giugno 2004; entrata in vigore provvedimento: 06/04.
- nuova d.g.r.6 agosto 2012 n. 3934</t>
  </si>
  <si>
    <t>n° nuove autorizzazioni e adeguamenti per anno; stime aggiornate dell'inventario regionale delle emissioni (INEMAR)</t>
  </si>
  <si>
    <r>
      <t>2001</t>
    </r>
    <r>
      <rPr>
        <sz val="8"/>
        <rFont val="Arial"/>
        <family val="2"/>
      </rPr>
      <t xml:space="preserve">: 154.937€;  </t>
    </r>
    <r>
      <rPr>
        <b/>
        <sz val="8"/>
        <rFont val="Arial"/>
        <family val="2"/>
      </rPr>
      <t>2003</t>
    </r>
    <r>
      <rPr>
        <sz val="8"/>
        <rFont val="Arial"/>
        <family val="2"/>
      </rPr>
      <t xml:space="preserve">: 488.200€;  </t>
    </r>
    <r>
      <rPr>
        <b/>
        <sz val="8"/>
        <rFont val="Arial"/>
        <family val="2"/>
      </rPr>
      <t>2004</t>
    </r>
    <r>
      <rPr>
        <sz val="8"/>
        <rFont val="Arial"/>
        <family val="2"/>
      </rPr>
      <t xml:space="preserve">: 200.000€;  </t>
    </r>
    <r>
      <rPr>
        <b/>
        <sz val="8"/>
        <rFont val="Arial"/>
        <family val="2"/>
      </rPr>
      <t>2005</t>
    </r>
    <r>
      <rPr>
        <sz val="8"/>
        <rFont val="Arial"/>
        <family val="2"/>
      </rPr>
      <t xml:space="preserve">: 200.000 €; </t>
    </r>
    <r>
      <rPr>
        <b/>
        <sz val="8"/>
        <rFont val="Arial"/>
        <family val="2"/>
      </rPr>
      <t>2006</t>
    </r>
    <r>
      <rPr>
        <sz val="8"/>
        <rFont val="Arial"/>
        <family val="2"/>
      </rPr>
      <t xml:space="preserve">: 250.000 €; </t>
    </r>
    <r>
      <rPr>
        <b/>
        <sz val="8"/>
        <rFont val="Arial"/>
        <family val="2"/>
      </rPr>
      <t>2007</t>
    </r>
    <r>
      <rPr>
        <sz val="8"/>
        <rFont val="Arial"/>
        <family val="2"/>
      </rPr>
      <t xml:space="preserve">: 270.000 €; </t>
    </r>
    <r>
      <rPr>
        <b/>
        <sz val="8"/>
        <rFont val="Arial"/>
        <family val="2"/>
      </rPr>
      <t>2008</t>
    </r>
    <r>
      <rPr>
        <sz val="8"/>
        <rFont val="Arial"/>
        <family val="2"/>
      </rPr>
      <t xml:space="preserve">: 270.000 €; </t>
    </r>
    <r>
      <rPr>
        <b/>
        <sz val="8"/>
        <rFont val="Arial"/>
        <family val="2"/>
      </rPr>
      <t>2009:</t>
    </r>
    <r>
      <rPr>
        <sz val="8"/>
        <rFont val="Arial"/>
        <family val="2"/>
      </rPr>
      <t xml:space="preserve"> 270.000 €; </t>
    </r>
    <r>
      <rPr>
        <b/>
        <sz val="8"/>
        <rFont val="Arial"/>
        <family val="2"/>
      </rPr>
      <t>2010:</t>
    </r>
    <r>
      <rPr>
        <sz val="8"/>
        <rFont val="Arial"/>
        <family val="2"/>
      </rPr>
      <t xml:space="preserve"> 270.000 €; </t>
    </r>
    <r>
      <rPr>
        <b/>
        <sz val="8"/>
        <rFont val="Arial"/>
        <family val="2"/>
      </rPr>
      <t>2011</t>
    </r>
    <r>
      <rPr>
        <sz val="8"/>
        <rFont val="Arial"/>
        <family val="2"/>
      </rPr>
      <t xml:space="preserve">: 270.000 €; </t>
    </r>
    <r>
      <rPr>
        <b/>
        <sz val="8"/>
        <rFont val="Arial"/>
        <family val="2"/>
      </rPr>
      <t>2012</t>
    </r>
    <r>
      <rPr>
        <sz val="8"/>
        <rFont val="Arial"/>
        <family val="2"/>
      </rPr>
      <t>: 270.000 (trasferiti ad ARPA Lombardia all'interno del contributo generale per le attività istituzionali dell'Agenzia)</t>
    </r>
  </si>
  <si>
    <t xml:space="preserve">Divieto uso olio combustibile e altri combustibili in ambito civile </t>
  </si>
  <si>
    <r>
      <t>I03_D1T_04</t>
    </r>
    <r>
      <rPr>
        <sz val="12"/>
        <color rgb="FFFF0000"/>
        <rFont val="Arial"/>
        <family val="2"/>
      </rPr>
      <t>**</t>
    </r>
  </si>
  <si>
    <r>
      <t xml:space="preserve">I03_P1T_03 </t>
    </r>
    <r>
      <rPr>
        <sz val="12"/>
        <color rgb="FFFF0000"/>
        <rFont val="Arial"/>
        <family val="2"/>
      </rPr>
      <t>*</t>
    </r>
  </si>
  <si>
    <r>
      <rPr>
        <b/>
        <sz val="8"/>
        <rFont val="Arial"/>
        <family val="2"/>
      </rPr>
      <t xml:space="preserve">I) Bando </t>
    </r>
    <r>
      <rPr>
        <sz val="8"/>
        <rFont val="Arial"/>
        <family val="2"/>
      </rPr>
      <t xml:space="preserve">DGR 41365/1999: approvazione  graduatoria dei progetti ammessi: DGR 46929/1999 integrata con DGR 482/2000 e DGR 710/2000. Costo complessivo dei 139 progetti finanziati: € 34.084.315,18 ed il contributo ammissibile, pari ad € 13.142.111,22 è stato interamente erogato a seguito della conclusione di tutti i lavori.          
</t>
    </r>
    <r>
      <rPr>
        <b/>
        <sz val="8"/>
        <rFont val="Arial"/>
        <family val="2"/>
      </rPr>
      <t>II) Bando</t>
    </r>
    <r>
      <rPr>
        <sz val="8"/>
        <rFont val="Arial"/>
        <family val="2"/>
      </rPr>
      <t xml:space="preserve"> DGR 15807/2003: approvazione  graduatoria dei progetti ammessi: DGR 18962/04 ed integrata con DGR 20667/05. Costo complessivo dei 44 progetti finanziati: € 17.000.000,00  ed il contributo ammissibile pari a circa  € 8.200.000,00.  Al 31 maggio 2011 tutti i lavori risultano conclusi.                                                    
</t>
    </r>
    <r>
      <rPr>
        <b/>
        <sz val="8"/>
        <rFont val="Arial"/>
        <family val="2"/>
      </rPr>
      <t>III)</t>
    </r>
    <r>
      <rPr>
        <sz val="8"/>
        <rFont val="Arial"/>
        <family val="2"/>
      </rPr>
      <t xml:space="preserve"> D.c.r.1465 del 1.02.2000:il finanziamento assegnato per la realizzazione del progetto è pari ad una somma di € 4.905.307,63. Al 31 maggio 2013 tutti i lavori risultano conclusi. 
</t>
    </r>
    <r>
      <rPr>
        <b/>
        <sz val="8"/>
        <rFont val="Arial"/>
        <family val="2"/>
      </rPr>
      <t>IV)</t>
    </r>
    <r>
      <rPr>
        <sz val="8"/>
        <rFont val="Arial"/>
        <family val="2"/>
      </rPr>
      <t xml:space="preserve"> D.G.R. 19052/04: per il tratto in Valle Seriana finanziamento regionale di € 2.150.000 su un costo complessivo di € 4.652.140; per il tratto in Valle Brembana finanziamento regionale di € 2.400.000 su un costo complessivo di € 4.800.000. Tutti i lavori risultano conclusi.                                  </t>
    </r>
  </si>
  <si>
    <r>
      <rPr>
        <b/>
        <sz val="8"/>
        <rFont val="Arial"/>
        <family val="2"/>
      </rPr>
      <t xml:space="preserve">I e II) </t>
    </r>
    <r>
      <rPr>
        <sz val="8"/>
        <rFont val="Arial"/>
        <family val="2"/>
      </rPr>
      <t xml:space="preserve">al 31 maggio 2011 risultano conclusi tutti i lavori ed erogata l'intera somma del contributo regionale.
</t>
    </r>
    <r>
      <rPr>
        <b/>
        <sz val="8"/>
        <rFont val="Arial"/>
        <family val="2"/>
      </rPr>
      <t>III)</t>
    </r>
    <r>
      <rPr>
        <sz val="8"/>
        <rFont val="Arial"/>
        <family val="2"/>
      </rPr>
      <t xml:space="preserve"> al 31 maggio 2013 risultano conclusi tutti i lavori e sono stati liquidati  € 4.037.225,00 (la buona conduzione dei lavori ha consentito di risparmiare una somma pari a circa € 868.000,00 rispetto a quanto stanziato originariamente).</t>
    </r>
    <r>
      <rPr>
        <strike/>
        <sz val="8"/>
        <rFont val="Arial"/>
        <family val="2"/>
      </rPr>
      <t xml:space="preserve">
</t>
    </r>
    <r>
      <rPr>
        <b/>
        <sz val="8"/>
        <rFont val="Arial"/>
        <family val="2"/>
      </rPr>
      <t xml:space="preserve">IV) </t>
    </r>
    <r>
      <rPr>
        <sz val="8"/>
        <rFont val="Arial"/>
        <family val="2"/>
      </rPr>
      <t>al 31 maggio 2011 risultano conclusi tutti i lavori e sono stati liquidati  € 3.874.374,00 (la buona conduzione dei lavori ha consentito di risparmiare una somma pari a circa € 700.000,00 rispetto a quanto stanziato originariamente).</t>
    </r>
  </si>
  <si>
    <r>
      <rPr>
        <b/>
        <sz val="8"/>
        <rFont val="Arial"/>
        <family val="2"/>
      </rPr>
      <t>I)</t>
    </r>
    <r>
      <rPr>
        <sz val="8"/>
        <rFont val="Arial"/>
        <family val="2"/>
      </rPr>
      <t xml:space="preserve"> a bilancio regionale è stata stanziata ed impegnata la somma necessaria a coprire l'intero ammontare del contributo 
</t>
    </r>
    <r>
      <rPr>
        <b/>
        <sz val="8"/>
        <rFont val="Arial"/>
        <family val="2"/>
      </rPr>
      <t>II)</t>
    </r>
    <r>
      <rPr>
        <sz val="8"/>
        <rFont val="Arial"/>
        <family val="2"/>
      </rPr>
      <t xml:space="preserve"> a bilancio regionale è stanziata ed impegnata la somma necessaria a garantire la completa copertura finanziaria degli interventi 
</t>
    </r>
    <r>
      <rPr>
        <b/>
        <sz val="8"/>
        <rFont val="Arial"/>
        <family val="2"/>
      </rPr>
      <t>III)</t>
    </r>
    <r>
      <rPr>
        <sz val="8"/>
        <rFont val="Arial"/>
        <family val="2"/>
      </rPr>
      <t xml:space="preserve"> finanziamento regionale "itinerario ciclistico Milano-Ghisallo" pari complessivamente ad € 4.905.307,63 (Rispetto a quanto stanziato è stata "risparmiata" una somma pari a circa  € 868.000,00)</t>
    </r>
    <r>
      <rPr>
        <b/>
        <sz val="8"/>
        <rFont val="Arial"/>
        <family val="2"/>
      </rPr>
      <t xml:space="preserve">
IV)</t>
    </r>
    <r>
      <rPr>
        <sz val="8"/>
        <rFont val="Arial"/>
        <family val="2"/>
      </rPr>
      <t xml:space="preserve"> a bilancio regionale è stata stanziata ed interamente impegnata la somma di € 4.550.000,00  (Rispetto a quanto stanziato è stata "risparmiata" una somma pari a circa  € 700.000,00)                                                               </t>
    </r>
  </si>
  <si>
    <t xml:space="preserve">DGR n. 11236 del 10 febbraio 2010 “intervento regionale a supporto dell’innovazione e dell’efficienza energetica nelle imprese” e relativo bando attuativo.
- D.G.R. n. 11048 del 20 gennaio 2010 - Limitazione alla circolazione dei veicoli inquinanti – Determinazioni relative ai veicoli storici (dgr 7635/08)
- D.G.R. n. 11414 del 10 febbraio 2010 - Disposizione integrative al progetto per l’assegnazione di incentivi economici a persone fisiche, con reddito limitato, per l’utilizzo di servizi di mobilità alternativa, previa rottamazione di un veicolo ad elevata emissione di inquinanti  (D.G.R. 9959/09) – Schema di accordo di collaborazione con ferrovie nord S.p.a. per la gestione del progetto in via sperimentale nel comune di Milano.
- D.G.R. n. 11412 del 10 febbraio 2010 - Determinazioni relative ai contributi regionali per garantire il trasporto di persone per servizio di trasporto pubblico locale attraverso l’acquisto e l’installazione di dispositivi antiparticolato su autoveicoli a motore ad accensione spontanea (diesel) Classe “euro 2” .
- D.G.R. n. 11340 del 10 febbraio 2010 - Ulteriori Misure per l’assegnazione di contributi per la sostituzione di mezzi inquinanti con veicoli a minore impatto ambientale o per la loro trasformazione – integrazione della convenzione stipulata con Automobile Club Milano in data 25 Gennaio 2006 (D.G.R. 1734/06)
- D.G.R. n. 11339 del 10 febbraio 2010 - Misure aggiuntive per l’assegnazione di contributi ai fini della sostituzione o della trasformazione di autoveicoli inquinanti destinati al trasporto di persone e di merci – Ulteriori disposizioni in ordine a misure di cui alle DD.GR. 9070/09, 10293/09, 10322/09 e 10490/09.
-Testo coordinato del 20 luglio 2010 della L.R. 24 del 11/12/2006 - Norme per la prevenzione e la riduzione delle emissioni in atmosfera a tutela della salute e dell’ambiente.
- D.G.R. n. 438 del 5 Agosto 2010 - Disposizioni finanziarie in ordine alla convenzione con ACM per la gestione dei bandi indetti per l'incentivazione alla sostituzione o alla trasformazione dei veicoli inquinanti – determinazioni inerenti l’obbligo di apposizione delle vetrofanie su determinate tipologie di veicoli (D.G.R. 9958/09) e il progetto “M.O.P.A.R.” (D.G.R. 10118/09)
- D.G.R. n. 1333 del 16 Febbraio 2011- Azioni per il miglioramento della qualità dell'aria ed il contrasto all'inquinamento locale: rinnovo del protocollo di collaborazione con i comuni ricadenti nella "zona 1" del territorio regionale (D.G.R. 11198/2010) ed estensione dell'ambito di applicazione territoriale 
- D.G.R. n. 2604 del 30 Novembre 2011 - Assegnazione di contributi per l'installazione di dispositivi di abbattimento del particolato dei gas di scarico su mezzi d'opera a motore ad accensione spontanea (diesel) utilizzati in ambito di cantiere - nuova integrazione della convenzione stipulata con Automobile Club Milano in data 25 gennaio 2006 (dgr 1734/06 e s.m.i.).
- D.G.R. n. 2603 del 30 Novembre 2011- Avvio del procedimento di approvazione del programma regionale di interventi per la qualità dell’aria (PRIA) e della relativa valutazione ambientale strategica (VAS)
- d.G.R. n. 4384 del 7/11/2012 – presa d’atto della Giunta Regionale in merito alla proposta di PRIA, del Rapporto ambientale, della relativa Sintesi non tecnica e dello Studio di incidenza
</t>
  </si>
  <si>
    <t>L'accordo è stato sottoscritto il 7 febbraio 2007.
 In base a tale accordo il 25 febbraio 2007 è stato effettuato il 1° blocco del traffico a livello di bacino padano. Seguono incontri del Tavolo con cadenza almeno annuale (ultimo: maggio 2013 presso Regione Emilia Romagna)</t>
  </si>
  <si>
    <t>approvazione schema di convenzione: DGR n. 2562 del 17/05/06; sottoscrizione convenzione: giugno 2006. Termine effettivo dei lavori: 2011</t>
  </si>
  <si>
    <t>rapporti di stato avanzamento lavori. Conclusi tutti i lavori programmati</t>
  </si>
  <si>
    <t>Bando TREND - Tecnologia e innovazione per il risparmio e l'efficienza energetica diffusa</t>
  </si>
  <si>
    <t>Piano d'azione per l'ozono</t>
  </si>
  <si>
    <t xml:space="preserve">Con D.G.R. n. 3761 del 11 Luglio 2012 è stato approvato
il piano d'azione per l'ozono ai sensi dell'art. 10, comma 1, del d.lgs. n. 155/2010.
</t>
  </si>
  <si>
    <t>Il Piano è già in vigore</t>
  </si>
  <si>
    <t>numero destinatari dell'informaiva inviata da parte di ARPA Lombardia (oltre alla fruizione dell'informativa via web sui siti istituzionali)</t>
  </si>
  <si>
    <r>
      <rPr>
        <sz val="14"/>
        <color indexed="10"/>
        <rFont val="Arial"/>
        <family val="2"/>
      </rPr>
      <t>*</t>
    </r>
    <r>
      <rPr>
        <sz val="8"/>
        <rFont val="Arial"/>
        <family val="2"/>
      </rPr>
      <t xml:space="preserve"> La presente misura è stata aggiornata rispetto alla comunicazione PPs del 2012 e include anche la misura I03_P2T_01 che è stata pertanto eliminata.</t>
    </r>
  </si>
  <si>
    <t xml:space="preserve">N. filtri installati: complessivamente n. 11 </t>
  </si>
  <si>
    <t xml:space="preserve">Fondi stanziati per il 2012: 2 milioni €
Effettivamente erogati: 53.085 €
</t>
  </si>
  <si>
    <t>Oltre ai fondi effettivamente erogati per i filtri, 30.490€ per la convenzione con ACI Milano</t>
  </si>
  <si>
    <t xml:space="preserve">I03_P0F_112 </t>
  </si>
  <si>
    <t>L' obiettivo del programma è  di incentivare le aziende agricole localizzate sul territorio regionale all'adozione di sistemi idonei a una corretta gestione degli effluenti di allevamento in termini di sostenibilità agronomica, ambientale ed economica. Il progetto si propone:                                                                                         - una corretta valorizzazione e, ove nel caso, il contenimento del carico di azoto e fosforo  prodotti da effluenti zootecnici;                                                                                -  l'incentivazione del suo impiego a fini energetici in impianti che possano supportare tecnicamente ed economicamente i processi di contenimento dei carichi di nutrienti .                    In particolare  con espresso riferimento alla sostenibilità ambientale sono previste lle seguenti tipologie di investimento:
- strutture di stoccaggio dei liquami, comprensive delle coperture, non direttamente finalizzate alla produzione energetica (stoccaggi finali);
- impianti per la valorizzazione/contenimento dell’azoto;
- opere accessorie per la movimentazione degli effluenti, incluse le reti di adduzione all’impianto e di redistribuzione al campo per utilizzazione agronomica;
- macchine e attrezzature per la distribuzione degli effluenti di allevamento a fini di utilizzazione agronomica che assicurano una elevata efficienza fertilizzante e una elevata sostenibilità ambientale. (iniezione diretta e/o contestuale interramento).
Vi sono state 3 apertura del programma. nella 3^ in aggiunta a quanto sopra, sono stati aggiunti i seguenti obiettivi: impiego di almeno il 70% reflui zootecnici e aggregazione di almeno 3/5 allevamen</t>
  </si>
  <si>
    <t>Programma straordinario di interventi per l'attuazione della direttiva nitrati (3 aperture)</t>
  </si>
  <si>
    <r>
      <rPr>
        <b/>
        <sz val="8"/>
        <rFont val="Arial"/>
        <family val="2"/>
      </rPr>
      <t>1^</t>
    </r>
    <r>
      <rPr>
        <sz val="8"/>
        <rFont val="Arial"/>
        <family val="2"/>
      </rPr>
      <t xml:space="preserve"> apertura: Decreto n. 3715 del 14 aprile 2010
</t>
    </r>
    <r>
      <rPr>
        <b/>
        <sz val="8"/>
        <rFont val="Arial"/>
        <family val="2"/>
      </rPr>
      <t>2^</t>
    </r>
    <r>
      <rPr>
        <sz val="8"/>
        <rFont val="Arial"/>
        <family val="2"/>
      </rPr>
      <t xml:space="preserve">: Decreto n. 3052 del 11 aprile 2012
</t>
    </r>
    <r>
      <rPr>
        <b/>
        <sz val="8"/>
        <rFont val="Arial"/>
        <family val="2"/>
      </rPr>
      <t>3^</t>
    </r>
    <r>
      <rPr>
        <sz val="8"/>
        <rFont val="Arial"/>
        <family val="2"/>
      </rPr>
      <t>: Decreto n. 9796 del 5 novembre 2012</t>
    </r>
  </si>
  <si>
    <t>1^: 15.000.000
2^: 8.000.000
3^: 5.000.000</t>
  </si>
  <si>
    <r>
      <rPr>
        <sz val="10"/>
        <color rgb="FFFF0000"/>
        <rFont val="Arial"/>
        <family val="2"/>
      </rPr>
      <t>***</t>
    </r>
    <r>
      <rPr>
        <sz val="8"/>
        <rFont val="Arial"/>
        <family val="2"/>
      </rPr>
      <t xml:space="preserve"> E' confluita in questa misura la I03_P5T_109 in quanto accorpate rispetto a quanto comunicato lo scorso anno</t>
    </r>
  </si>
  <si>
    <t>Sono stati installati 364 dispositivi antiparticolato</t>
  </si>
  <si>
    <t>Sono stati sostutuiti 3574 veicoli</t>
  </si>
  <si>
    <t>Sono stati sostutuiti 540 veicoli</t>
  </si>
  <si>
    <t>Sono stati sostituiti 1085 veicoli e sono stati installati 958 impianti metano/GPL</t>
  </si>
  <si>
    <t>2009: 145.000.000 €</t>
  </si>
  <si>
    <t>2010-2014: 35.000.000 €</t>
  </si>
  <si>
    <t xml:space="preserve">I03_M1F_95 </t>
  </si>
  <si>
    <t xml:space="preserve">Fondi stanziati 2.500.000 €
</t>
  </si>
  <si>
    <t>Fondi effettivamente erogati: 1.539.780 €</t>
  </si>
  <si>
    <t xml:space="preserve">Fondi stanziati 10.000.000 €
</t>
  </si>
  <si>
    <t>Fondi effettivamente erogati:  7.148.000 €</t>
  </si>
  <si>
    <t xml:space="preserve">Fondi stanziati 5.000.000 €
</t>
  </si>
  <si>
    <t>Fondi effettivamente erogati: 1.080.000 €</t>
  </si>
  <si>
    <t>Fondi effettivamente erogati:  3.829.800 €</t>
  </si>
  <si>
    <t xml:space="preserve">I03_M1F_90 </t>
  </si>
  <si>
    <t xml:space="preserve">I03_M3F_91 </t>
  </si>
  <si>
    <t xml:space="preserve">I03_M3F_92 </t>
  </si>
  <si>
    <t xml:space="preserve">I03_M1F_93  </t>
  </si>
  <si>
    <t xml:space="preserve">Fondi stanziati: 3.200.000 €
</t>
  </si>
  <si>
    <t>I03_M2F_18</t>
  </si>
  <si>
    <t xml:space="preserve">Sono state destinate con la DGR n. 8/11412 del 10 febbraio 2010 e messe a bando con d.d.s. n. 4606 del 29 aprile 2010 risorse per  Euro 11.700.000 per il finanziamento di dispositivi antiparticolato da installare su autobus diesel euro 2 destinati ai servizi di TPL. 
Il bando ha previsto un contributo pari al 70% (fino a un massimo di Euro 5.000) dei costi relativi all’acquisto e all’installazione dei dispositivi antiparticolato.
Con dds n. 10369 del 13 ottobre 2010 è stato approvato l'elenco delle aziende ammesse ad usufruire del contributo regionale per 1877 filtri e un contributo complessivo di € 9.385.000.  In questo modo e con i paralleli interventi a sostegno degli investimenti per il rinnovo del parco mezzi entro la fine del 2012  non vi saranno più autobus Euro 2 sprovvisti di filtri antiparticolato adibiti a servizi di TPL circolanti in Regione.
Negli anni 2011 e 2012 si è data attuazione agli interventi finanziati con il bando 2010.
</t>
  </si>
  <si>
    <t xml:space="preserve">
fine 2013
</t>
  </si>
  <si>
    <t>IO3_M2F_19</t>
  </si>
  <si>
    <t>sostituzione di  circa 850 autobus, entro la fine del 2014</t>
  </si>
  <si>
    <t xml:space="preserve">2009-2012: circa 87.900.000 €
</t>
  </si>
  <si>
    <t xml:space="preserve">RL promuove e finanzia il rinnovo e la qualificazione del parco autobus destinato al trasporto pubblico locale. Lo stanziamento è a favore di Province e Comuni per l'immissione in servizio di nuovi autobus ecologici: alimentati con carburanti alternativi al gasolio (metano GPL e idrogeno); a gasolio a basso tenore di zolfo; elettrici o ibridi.
In relazione agli impegni assunti con il Patto per il TPL, negli ultimi anni, sono state assegnate:
- con il dds n. 9785 del 30 settembre 2009  risorse finanziarie pubbliche (tra statali e regionali)  per circa 40 milioni di euro, 
- con i dds n. 12830 del 3 dicembre 2010 e n. 13556 risorse pari a circa 23 milioni di euro,
- con il dds n. 12120 del 6 dicembre 2011 risorse per 8,5 milioni di euro,
- con il dds n. 9474 del 24 ottobre 2012 risorse per 17 milioni di euro, finalizzate a cofinanziare al 50% (70% in caso di tecnologie ambientalmente avanzate) il costo di acquisto dei nuovi autobus destinati ai servizi di TPL.
Questo impegno consentirà di sostituire circa 850 autobus entro la fine del 2014, garantire che almeno il 50% di quelli in servizio in area urbana ed almeno il 40% di quelli in servizio in area extraurbana abbiano caratteristiche conformi alle disposizioni di legge per l’abbattimento delle barriere architettoniche. 
</t>
  </si>
  <si>
    <r>
      <t xml:space="preserve">Regione Lombardia, attraverso bandi specifici, assegna contributi ai titolari di licenza taxi per l'acquisto di autovetture ecologiche.
</t>
    </r>
    <r>
      <rPr>
        <strike/>
        <sz val="8"/>
        <rFont val="Arial"/>
        <family val="2"/>
      </rPr>
      <t xml:space="preserve">
</t>
    </r>
    <r>
      <rPr>
        <sz val="8"/>
        <rFont val="Arial"/>
        <family val="2"/>
      </rPr>
      <t xml:space="preserve">Con D.G.R. n. 2745/2011 sono state stanziate ulteriori risorse, rispetto a quanto già stanziato con bandi precedenti, pari a 2 mln€ per il rinnovo degli autoveicoli adibiti al servizio taxi, di cui:
- 1 mln€ per il cofinanziamento di autovetture ibride immatricolate dal 16/03/2010 al 31/12/2011;
- 1 mln€ per il cofinanziamento di autovetture elettriche immatricolate fino al 31/12/2012.
Con d.d.s. n. 2347 del 20 marzo 2012 è stato pubblicato il bando di assegnazione dei contributi per le autovetture ibride, che ha consentito il cofinanziamento di circa 200 autovetture.
</t>
    </r>
  </si>
  <si>
    <t>La Regione ha in corso ed in programmazione una serie di  interventi nel settore metropolitano e metrotranviario, al fine di potenziare la rete del trasporto pubblico nelle aree urbane lombarde, per aumentare il numero dei passeggeri trasportati e ridurre il traffico viabilistico in ingresso nei centri urbani. In particolare, per quanto riguarda la rete metropolitana di Milano, sono stati conclusi i prolungamenti della M2 ad Assago, della M3 a Comasina, l'ammodernamento tecnologico della linea M1 ed è stata aperta all'esercizio la tratta Bignami-Zara della linea M5; sono in corso i lavori per il  prolungamento della linea M1 fino a Monza Bettola e per le nuove linee metropolitane automatiche M4 (limitatamente alla tratta da Forlanini a Linate) ed M5, per la tratta Zara-San Siro; è stata completata ed è entrata in esercizio la nuova metropolitana leggera automatica di Brescia; sono di prossimo avvio i lavori di riqualificazione della metrotranvia Milano-Desio-Seregno e sono in corso le procedure per avviare anche la riqualificazione della metrotranvia Milano-Limbiate.</t>
  </si>
  <si>
    <t>La Regione ha promosso ed attuato una serie di programmi di intervento nel settore ferroviario. In particolare è stato completato l'ammodernamento ed il potenziamento della linea Saronno-Seregno; sono stati avviati: la nuova linea AC/AV  Treviglio-Brescia e la nuova linea internazionale Arcisate-Stabio, il raddoppio della linea Castano-Turbigo  sulla rete Ferrovienord. Sono stati completati interventi di riqualificazione e interscambio in corrispondenza dei nodi del servizio ferroviario regionale e di apertura di nuove stazioni fra i quali i principali sono Affori, Cesano Maderno, Pieve Emanuele e Melzo; sono inoltre da avviare il triplicamento della Rho - Gallarate, i lavori per la realizzazione del raccordo Y e per la realizzazione della nuova fermata ferroviaria di Milano Forlanini FS. Parallelamente sono in programma numerosi interventi puntuali sulla rete, finalizzati a favorire il trasporto ferroviario, la sicurezza e la regolarità di esercizio, con l'adeguamento dell'accessibilità alle stazioni, la messa a standard e l'eliminazione di passaggi a livello.</t>
  </si>
  <si>
    <t>nel 2011 stanziati 2 milioni di euro con D.G.R. n. 2745 del 22/12/2011
nel 2012 erogati contributi pari a circa 700.000 € per il cofinanziamento di circa 200 autovetture ibride</t>
  </si>
  <si>
    <t>completamento opere: 2016</t>
  </si>
  <si>
    <t xml:space="preserve"> completamento opere: 2016</t>
  </si>
  <si>
    <r>
      <t>Realizzazione di postazioni di car sharing.</t>
    </r>
    <r>
      <rPr>
        <strike/>
        <sz val="8"/>
        <rFont val="Arial"/>
        <family val="2"/>
      </rPr>
      <t xml:space="preserve">
</t>
    </r>
    <r>
      <rPr>
        <sz val="8"/>
        <rFont val="Arial"/>
        <family val="2"/>
      </rPr>
      <t>Ad oggi le postazioni attive del car sharing "e-vai" sono 38:
• 15 presso le stazioni ferroviarie di Milano Cadorna, Milano Bovisa, Varese Nord, Varese FS, Varese Nord Casbeno, Como Lago, Pavia, Erba, Lodi, Cremona, Legnano, Magenta e Mariano Comense, Maccagno e Laveno Mombello;
• 2 presso gli aeroporti di Linate e Malpensa;
• 20 in altri punti delle città di Varese, Pavia, Legnano, Cuggiono, Magenta, Mariano Comense, Alzate Brianza, Casalmaiocco, Travedona Monate, Cairate, Giussano (università, comune, ospedale, tribunale, ecc.) e presso il Centro Leoni a Milano.
Prevista la realizzazione entro fine 2013 di 40 postazioni.</t>
    </r>
  </si>
  <si>
    <t>Da quando ha ricevuto la competenza di programmazione del servizio ferroviario regionale (2001, in attuazione DLgs 422/97), Regione Lombardia ha intrapreso un programma di sviluppo del servizio ferroviario, che ha portato a una crescita di produzione del 40% tra 2001 e 2012. In particolare, dal 2005, è stato attivato il servizio ferroviario suburbano, noto come Linee S (nome mutuato dalle S-Bahn, le ferrovie suburbane dell'area tedesca). Si tratta di un insieme di linee "cadenzate" a frequenza costante per tutto il giorno e tutti i giorni della settimana, con fermata in tutte le stazioni. Nel 2005 sono state attivate le S1 S2 S3 S4 S5 S6 ed S10. Nel 2009 prolungate S5 ed S6, attivate S8 ed S11. Nel 2010 prolungata S1. Nel 2011 è stata prolungata la S9 e istituita la S13 arrivando al disegno quasi definitivo del progetto (le successive S14 ed S15 sono previste all'orizzonte Expo 2015). Parallelamente, è stato riorganizzato e velocizzato il servizio regionale, anche questo con relazioni cadenzate a frequenza costante.  Nei casi di maggior successo il numero di viaggiatori dopo l'attivazione della Linea S è cresciuto tra il 50 e il 90% nei giorni feriali ed è più che raddoppiato nei week-end.
Nel 2012 è stata ulteriormente prolungata la S9 da Seregno a Saronno e sono state riorganizzate e potenziate le linee ferroviarie afferenti a Pavia.</t>
  </si>
  <si>
    <t>valore annuo del corrispettivo per i contratti di servizio ferroviari in Lombardia: circa 530 M€ (dato 2013, Iva esclusa)</t>
  </si>
  <si>
    <t>Fondi erogati al maggio 2010: € 1.498.000</t>
  </si>
  <si>
    <t>Bandi per GPL e metano</t>
  </si>
  <si>
    <t>approvazione bando 2002 (DGR n. 10802/2002); approvazione bando 2004 (DGR n. 18601/2004 e 18866/2004).                                                       Con DGR n. 19598 del 26/11/04 sono stati unificati i  fondi, precedentemente costituiti separatamente, di questi due bandi.
 Con DGR n. 938 del 27/10/05 sono stati stanziati i fondi per il finanziamento della lista d'attesa.</t>
  </si>
  <si>
    <t>N° veicoli commerciali trasformati a metano/GPL.: 36.
N°autovetture private trasformate a metano/GPL.:10.702</t>
  </si>
  <si>
    <t>DGR n. 18601: € 3.000.000; 
DGR n. 18866: € 2.000.000;
DGR n. 19598: € 5.000.000;
 DGR n. 938: € 3.338.400.</t>
  </si>
  <si>
    <t xml:space="preserve">Incentivi erogati per la trasformazione a gpl/metano:€ 6.897.950 </t>
  </si>
  <si>
    <t xml:space="preserve">I03_E0F_49 </t>
  </si>
  <si>
    <t>La Regione Lombardia e ANIASA (associazione nazionale industria dell'autonoleggio e servizi automobilistici) hanno stipulato un accordo triennale volontario per la diffusione di veicoli a bassa emissione e tecnologicamente avanzati, al fine di ridurre l'inquinamento atmosferico. I veicoli messi a disposizione dalle imprese di noleggio associate sono nuovi di fabbrica e appartengono alla tipologia motoristica più evoluta, inoltre sono sottosposti a manutenzione e controlli continui, nonchè a periodiche verifiche sui gas di scarico, per garantire perfetta efficienza motoristica e bassi consumi con conseguente contenimento delle emissioni. La Regione divulga tramite il sito istituzionale e il call center il contenuto dell'accordo. Chi usufruisce del noleggio auto riceve uno sconto compreso tra il 10% ed il 30%.</t>
  </si>
  <si>
    <t>Piano Regionale degli Interventi sulla qualità dell'Aria - PRIA</t>
  </si>
  <si>
    <t xml:space="preserve"> Piano Energetico Ambientale Regionale - PEAR</t>
  </si>
  <si>
    <t>ll nuovo Piano Regionale degli Interventi per la qualità dell'Aria (PRIA), che aggiorna il precedente Piano (PRQA), verrà approvato nel corso del 2013. 
Al giugno 2013 gli atti relativi allo strumento di Piano e alla relativa procedura di VAS sono: 
- d.c.r. n. 891 del 6 ottobre 2009 – Indirizzi per la programmazione regionale di risanamento della qualità dell’aria (art. 2 comma 1, l.r. n.24/2006).
- dgr n. 2603 del 30.11.11 avvio del procedimento di VAS del Piano
- dgr 7 novembre 2012 n. 4384 - "Presa d’atto della proposta di documento di pianificazione e programmazione regionale di interventi per la qualità dell’aria, della proposta di rapporto ambientale, della proposta di sintesi non tecnica e della proposta di studio di incidenza ambientale (art. 2, l.r. 24/2006 e art. 9, d.lgs. 155/2010)" - DGR 7 novembre 2012 - n. 4384
- Comunicazione in Giunta del Presidente: “Stato di attuazione delle politiche regionali a chiusura della IX legislatura – avanzamento del Piano degli Interventi per la qualità dell’Aria (PRIA)“ – 13.12.2012</t>
  </si>
  <si>
    <t>Il nuovo redigendo PEAR - Programma Energetico Ambientale Regionale aggiorna il precedente Piano Energia di Regione Lombardia; al giugno 2013 gli atti relativi allo strumento di Piano e alla relativa procedura di VAS sono: 
- d.c.r. n. 532 del 24.08.2012 "Indirizzi per la definizione del nuovo Programma Energetico Ambientale Regionale (PEAR)” 
- D.G.R. 3977 del 6.08.2012 di avvio del procedimento di approvazione del programma stesso e della relativa Valutazione Ambientale Strategica.</t>
  </si>
  <si>
    <t>A;B;C;D;E</t>
  </si>
  <si>
    <t>A;B;D;E</t>
  </si>
  <si>
    <t>A;B;C</t>
  </si>
  <si>
    <t xml:space="preserve">Si prevede il passaggio in Giunta Regionale per l'approvazione nel corso del 2013. </t>
  </si>
  <si>
    <t xml:space="preserve">Il calendario di predisposizione del nuovo PEAR segue la procedura della VAS. </t>
  </si>
  <si>
    <t xml:space="preserve">La DGR n. 7635 dell'11 luglio 2008: “Misure prioritarie di limitazione alla circolazione e all'utilizzo dei veicoli - … - Ulteriori misure per il contenimento dell’inquinamento da combustione di biomasse legnose ai sensi dell’articolo 11, l.r. 24/06” sancisce il divieto di combustione di biomassa in piccoli impianti inquinanti e a bassa efficienza (camini aperti e stufe a legna con rendimento &lt; 63%) nei comuni posti al di sotto dei 300 m. di altitudine e nell'area ex-A1 (a meno che non rappresentino l’unica fonte di riscaldamento dell’abitazione). Tale DGR è stata già riportata nella misura I03_M0E_02 in quanto contiene anche interventi per il traffico, ma viene qui riportata in evidenza per l'ambito del riscaldamento civile. </t>
  </si>
  <si>
    <t xml:space="preserve"> DGR n. 7635 dell'11 luglio 2008, con applicazione da ottobre 2008 e strutturale per ogni anno, nel periodo 15 ottobre-15 aprile</t>
  </si>
  <si>
    <t>I03_D1T_18</t>
  </si>
  <si>
    <t>I03_E0F_114</t>
  </si>
  <si>
    <t>Limitazioni combustione biomassa legnosa</t>
  </si>
  <si>
    <t>Fondo per progetti di risanamento ambientale e riqualificazione energetica del patrimonio di edilizia residenziale pubblica da parte delle A.L.E.R.</t>
  </si>
  <si>
    <t>Il fondo, di tipo rotativo e costituito presso Finlombarda s.p.a., è finalizzato al finanziamento di interventi di risanamento ambientale e di riqualificazione energetica del patrimonio di edilizia residenziale pubblica delle A.L.E.R.
Si tratta di finanziamento agevolato al tasso dello 0,5% da rimborsare fino ad un massimo di 15 anni, oltre ad un periodo di preammortamento non superiore a 2 anni.
Nel caso specifico di interventi di riqualificazione energetica il finanziamento può coprire fino all'80% delle spese ritenute ammissibili e sono ammisibili ai finanziamenti:
I. Interventi sull'involucro
II. Rinnovabili da fonte solare
III. Interventi sul sistema di climatizzazione invernale</t>
  </si>
  <si>
    <t>DGR n°IX_3756 del 11 luglio 2012: Costituzione del fondo rotatvo presso Finlombarda
D.d.u.o. 30.10.2012 n. 9687: Approvazione dell’invito a presentare proposte per l’accesso ai finanziamenti</t>
  </si>
  <si>
    <t>2012: € 10.000.000,00</t>
  </si>
  <si>
    <t>al momento non definibili</t>
  </si>
  <si>
    <t xml:space="preserve">I03_P0T_115 </t>
  </si>
  <si>
    <t>La d.g.r. 15 febbraio 2012, n. 3018 approva le Linee Guida regionali per la caratterizzazione delle emissioni gassose rilasciate in atmosfera da attività a forte impatto odorigeno. Le linee guida (1° esempio di normativa del settore a livello nazionale) ha lo scopo di introdurre nell'ambito delle valutazioni sia preliminari (in fase di VIA/AIA) che di esercizio degli impianti, uno studio di impatto olfattivo, finalizzato alla valutazione e quindi alla riduzione, dell'impatto odorigeno prodotto da determinate attività/impianti. Poichè tra gli inquinanti più problematici dal punto di vista olfattivo ve ne sono alcuni (es. COV, ammoniaca) che contribuiscono alla formazione di inquinati secondari (es. particolato e ozono), un'azione di controllo e riduzione di questi, seppur finalizzata (nel caso specifico) alla riduzione dell'impatto odorigeno, si considera possa avere effetti positivi anche sulla qualità dell'aria.</t>
  </si>
  <si>
    <t xml:space="preserve">I03_E0E_116 </t>
  </si>
  <si>
    <t>I03_E0E_117</t>
  </si>
  <si>
    <t>I03_M2I_21</t>
  </si>
  <si>
    <t xml:space="preserve"> Realizzazione di asservimenti semaforici di priorità per il mezzo pubblico; sistema di guida dei parcheggi e informazioni all’utenza; realizzazione di un sistema coordinato di impianti semaforici che privilegiano il transito del mezzo pubblico; servizi a chiamata.
Rilancio dei progetti di mobilità attraverso la costituzione di un Tavolo di lavoro attivo dal 2010.
Nel 2012 rilancio a livello regionale della figura del Mobility manager con un piano di attività di promozione e sensibilizzazione che ha permesso di:
- censire le nomine dei mobility manager esistenti e promuovere nuove nomine, con l’attivazione di una Rete regionale dei Mobility Manager; 
- favorire lo scambio di esperienze e conoscenze; 
- coinvolgere in alcune aree imprese private, gestori di reti di mobilità e pubbliche amministrazioni per individuare soluzioni migliorative. 
</t>
  </si>
  <si>
    <t>approvazione DGR: 06/02; approvazione graduatoria progetti: 11/02; attuazione progetti: 06/05.
Per il Tavolo mobilità, incontri periodici nel corso del 2010-2012 e specifici per il progetto Mobility manager</t>
  </si>
  <si>
    <t>n° passeggeri trasportati ; n° impianti semaforici installati.
Tavolo mobilità: n. incontri. Mobility manager: n. incontri, n. nuovi MM</t>
  </si>
  <si>
    <t xml:space="preserve">I03_M3F_26 </t>
  </si>
  <si>
    <t>Agosto 2004: bando di incentivi  per l'acquisto di veicoli commerciali ecologici (metano/GPL o elettrici) e per la trasformazione a metano/GPL di veicoli commerciali. I contributi sono destinati agli enti pubblici ed alle imprese che effettuano attività di trasporto in conto proprio.
Ottobre 2004: bando di incentivi  ai privati che installano un impianto per l'alimentazione a metano o a GPL sulla propria autovettura.
Entrambi i bandi erano stati emanati in una prima apertura nel 2002
(la presente misura include la IO3_M1F_27)</t>
  </si>
  <si>
    <r>
      <t>I03_E5F_88</t>
    </r>
    <r>
      <rPr>
        <sz val="10"/>
        <color rgb="FFFF0000"/>
        <rFont val="Arial"/>
        <family val="2"/>
      </rPr>
      <t xml:space="preserve">*** </t>
    </r>
  </si>
  <si>
    <r>
      <rPr>
        <b/>
        <sz val="8"/>
        <rFont val="Arial"/>
        <family val="2"/>
      </rPr>
      <t>1^</t>
    </r>
    <r>
      <rPr>
        <sz val="8"/>
        <rFont val="Arial"/>
        <family val="2"/>
      </rPr>
      <t xml:space="preserve"> apertura: Realizzati 28 interventi.</t>
    </r>
    <r>
      <rPr>
        <sz val="8"/>
        <color rgb="FFFF0000"/>
        <rFont val="Arial"/>
        <family val="2"/>
      </rPr>
      <t xml:space="preserve">
</t>
    </r>
    <r>
      <rPr>
        <b/>
        <sz val="8"/>
        <rFont val="Arial"/>
        <family val="2"/>
      </rPr>
      <t>2^</t>
    </r>
    <r>
      <rPr>
        <sz val="8"/>
        <rFont val="Arial"/>
        <family val="2"/>
      </rPr>
      <t xml:space="preserve">: Realizzati 32 interventi, in corso di realizzazione di 17 interventi
</t>
    </r>
    <r>
      <rPr>
        <b/>
        <sz val="8"/>
        <rFont val="Arial"/>
        <family val="2"/>
      </rPr>
      <t>3^</t>
    </r>
    <r>
      <rPr>
        <sz val="8"/>
        <rFont val="Arial"/>
        <family val="2"/>
      </rPr>
      <t>: presentate n.73 domande</t>
    </r>
  </si>
  <si>
    <t>1. Approvazione del piano in Giunta; 
2. Il Piano prevede la realizzazione di un programma di monitoraggio che verrà definito col procedere delle attività di pianficazione e di VAS</t>
  </si>
  <si>
    <t>I fondi per la realizzazione sono indicati nelle schede di attività delle singole misure da realizzare. In fase di attuazione di ogni singolo provvedimento la Giunta provvederà a individuare in modo puntuale le risorse disponibili</t>
  </si>
  <si>
    <t>I fondi per la realizzazione verrano indicati nelle schede di attività delle singole misure da realizzare. In fase di attuazione di ogni singolo provvedimento la Giunta provvederà a individuare in modo puntuale le risorse disponibili</t>
  </si>
  <si>
    <t>I03_E0E_119</t>
  </si>
  <si>
    <t>I03E01 // I03E02 // I03E03 // I03E04// I03E05// I03E06// I03E07// I03E08</t>
  </si>
  <si>
    <t>I03E04</t>
  </si>
  <si>
    <t>I03E01; I03E02; I03E03; I03E04; I03E05; I03E06; I03E07; I03E08</t>
  </si>
  <si>
    <t>I03_M0E_02; I03_P1T_03; I03_D1T_04; I03_E0E_05; I03_M0E_06; I03_E0I_08; I03_M0E_09; I03_D0F_11; I03_M3F_12; I03_P0F_13; I03_D0F_14; I03_D0F_15; I03_P1T_16; I03_D0T_17; IO3_M2F_19; I03_M1F_20; I03_M2I_21; I03_M2F_22; I03_M2E_23; I03_M2E_24; I03_M0F_25; I03_M3F_26; I03_M1F_28; I03_E0F_30; I03_P2T_31; I03_P2T_32; I03_P2T_33; I03_E0I_35; I03_P1F_36; I03_P1F_37; I03_E0E_39; I03_E0E_40; I03_M1F_42; I03_P1F_43; I03_P1F_44; I03_P1F_46; I03_M1T_47; I03_P2F_48; I03_E0F_49; I03_M1F_50; I03_E0T_51; I03_P3F_52; I03_M1F_53; I03_M1F_54; I03_M1F_55; I03_E5F_57; I03_E6E_58; I03_E6E_59;  I03_E5T_61; I03_D0T_63; I03_D4F_64; I03_D4F_65; I03_M0E_66; I03_M0F_67; I03_D0F_69; I03_E0F_70; I03_D0T_71; I03_E0F_72; I03_D0F_73; I03_E6E_75; I03_E6T_76; I03_E6T_77; I03_E6E_79; I03_E6T_80; I03_E6E_81; I03_E6E_82; I03_E6E_83; I03_M0E_84; I03_P0T_85; I03_P2T_86; I03_P0T_87; I03_E5F_88; I03_E5T_89; I03_M3F_91; I03_M3F_92; I03_M1F_93; I03_P0F_94; I03_M3F_96; I03_P1T_97; I03_E0F_98; I03_D0F_100; I03_E0T_101; I03_E0F_102; I03_E0F_103; I03_P0F_104; I03_M1T_105; I03_P3F_106; I03_M2E_107;  I03_P4F_108; I03_P2T_110; I03_E0F_111; I03_E0T_113; I03_E0F_114; I03_P0T_115 ; I03_E0E_116; I03_E0E_117; I03_D1T_18; I03_E0E_119</t>
  </si>
  <si>
    <t>I03_M0E_02; I03_P1T_03; I03_D1T_04; I03_E0E_05; I03_M0E_06; I03_M0F_07; I03_E0I_08; I03_M0E_09;  I03_D0F_11; I03_M3F_12; I03_P0F_13; I03_D0F_14; I03_D0F_15; I03_P1T_16; I03_D0T_17; I03_M2F_18; IO3_M2F_19; I03_M1F_20; I03_M2I_21; I03_M2F_22; I03_M2E_23; I03_M2E_24; I03_M0F_25; I03_M3F_26;  I03_M1F_28; I03_E0F_30; I03_P2T_31; I03_P2T_32; I03_P2T_33;  I03_E0I_35; I03_P1F_36; I03_P1F_37; I03_E6I_38; I03_E0E_39; I03_E0E_40; I03_M1F_42; I03_P1F_43; I03_P1F_44; I03_E0F_45; I03_P1F_46; I03_M1T_47; I03_P2F_48; I03_E0F_49; I03_M1F_50; I03_E0T_51; I03_P3F_52; I03_M1F_53; I03_M1F_54; I03_M1F_55; I03_M0E_56; I03_E5F_57; I03_E6E_58; I03_E6E_59;  I03_E5T_61; I03_D0T_63; I03_D4F_64; I03_D4F_65; I03_M0E_66; I03_M0F_67; I03_M3F_68; I03_D0F_69; I03_E0F_70; I03_D0T_71; I03_E0F_72; I03_D0F_73;  I03_E6E_75; I03_E6T_76; I03_E6T_77;  I03_E6E_79; I03_E6T_80; I03_E6E_81; I03_E6E_82; I03_E6E_83; I03_M0E_84; I03_P0T_85; I03_P2T_86; I03_P0T_87; I03_E5F_88; I03_E5T_89; I03_M1F_90; I03_M3F_91; I03_M3F_92; I03_M1F_93; I03_P0F_94; I03_M3F_96; I03_P1T_97; I03_E0F_98; I03_E5E_99; I03_D0F_100; I03_E0T_101; I03_E0F_102; I03_E0F_103; I03_P0F_104; I03_M1T_105; I03_P3F_106; I03_M2E_107&lt;, I03_P4F_108; I03_P2T_110; I03_E0F_111; I03_P0F_112; I03_E0T_113; I03_E0F_114; I03_P0T_115 ; I03_E0E_116; I03_E0E_117; I03_D1T_18; I03_E0E_119</t>
  </si>
  <si>
    <t>I03_M0E_02; I03_P1T_03; I03_D1T_04; I03_E0E_05; I03_M0E_06; I03_M0F_07; I03_E0I_08; I03_M0E_09;  I03_D0F_11; I03_M3F_12; I03_P0F_13; I03_D0F_14; I03_D0F_15; I03_P1T_16; I03_D0T_17; I03_M2F_18; IO3_M2F_19; I03_M1F_20; I03_M2I_21; I03_M2F_22; I03_M2E_23; I03_M2E_24; I03_M0F_25; I03_M3F_26; I03_M1F_28; I03_E0F_30; I03_P2T_31; I03_P2T_32; I03_P2T_33; I03_E0I_35; I03_P1F_36; I03_P1F_37; I03_E6I_38; I03_E0E_39; I03_E0E_40; I03_M1F_42; I03_P1F_43; I03_P1F_44; I03_E0F_45; I03_P1F_46; I03_M1T_47; I03_P2F_48; I03_E0F_49; I03_M1F_50; I03_E0T_51; I03_P3F_52; I03_M1F_53; I03_M1F_54; I03_M1F_55; I03_M0E_56; I03_E5F_57; I03_E6E_58; I03_E6E_59;  I03_E5T_61; I03_D0T_63; I03_D4F_64; I03_D4F_65; I03_M0E_66; I03_M0F_67; I03_M3F_68; I03_D0F_69; I03_E0F_70; I03_D0T_71; I03_E0F_72; I03_D0F_73;  I03_E6E_75; I03_E6T_76; I03_E6T_77;  I03_E6E_79; I03_E6T_80; I03_E6E_81; I03_E6E_82; I03_E6E_83; I03_M0E_84; I03_P0T_85; I03_P2T_86; I03_P0T_87; I03_E5F_88; I03_E5T_89; I03_M1F_90; I03_M3F_91; I03_M3F_92; I03_M1F_93; I03_P0F_94; I03_M3F_96; I03_P1T_97; I03_E0F_98; I03_E5E_99; I03_D0F_100; I03_E0T_101; I03_E0F_102; I03_E0F_103; I03_P0F_104; I03_M1T_105; I03_P3F_106; I03_M2E_107; I03_P4F_108;  I03_P2T_110; I03_E0F_111; I03_P0F_112; I03_E0T_113; I03_E0F_114; I03_P0T_115 ; I03_E0E_116; I03_E0E_117; I03_D1T_18; I03_E0E_119</t>
  </si>
  <si>
    <t>I03_M0E_02; I03_P1T_03; I03_D1T_04; I03_E0E_05; I03_M0E_06;  I03_E0I_08; I03_M0E_09; I03_D0F_11; I03_M3F_12; I03_P0F_13; I03_D0F_14; I03_D0F_15; I03_P1T_16; I03_D0T_17; IO3_M2F_19; I03_M1F_20; I03_M2I_21; I03_M2F_22; I03_M2E_23; I03_M2E_24; I03_M0F_25; I03_M3F_26; I03_M1F_28; I03_M1F_29; I03_E0F_30; I03_P2T_31; I03_P2T_32; I03_P2T_33; I03_E0I_35; I03_P1F_36; I03_P1F_37; I03_E0E_39; I03_E0E_40; I03_M1F_42; I03_E0F_45; I03_P1F_46; I03_M1T_47; I03_P2F_48; I03_E0F_49; I03_M1F_50; I03_E0T_51; I03_P3F_52; I03_M1F_53; I03_M1F_54; I03_M1F_55; I03_M0E_56; I03_E5F_57; I03_E6E_58; I03_E6E_59; I03_E5T_61; I03_D0T_63; I03_D4F_64; I03_D4F_65; I03_M0E_66; I03_M0F_67; I03_D0F_69; I03_E0F_70; I03_D0T_71; I03_E0F_72; I03_D0F_73;  I03_E6E_75; I03_E6T_76; I03_E6T_77;  I03_E6E_79; I03_E6T_80; I03_E6E_81; I03_E6E_82; I03_E6E_83; I03_M0E_84; 
I03_P0T_85; I03_P2T_86; I03_P0T_87; I03_E5F_88; I03_E5T_89; I03_M3F_91; I03_M3F_92; I03_M1F_93; I03_P0F_94; I03_M1F_95; I03_M3F_96; I03_P1T_97; I03_E0F_98; I03_D0F_100; I03_E0T_101; I03_E0F_102; I03_E0F_103; I03_P0F_104; I03_M1T_105; I03_P3F_106; I03_M2E_107; I03_P4F_108; I03_P2T_110; I03_E0F_111; I03_E0T_113; I03_E0F_114; I03_P0T_115 ; I03_E0E_116; I03_E0E_117; I03_D1T_18; I03_E0E_119</t>
  </si>
  <si>
    <t>I03_M0E_02; I03_P1T_03; I03_D1T_04; I03_E0E_05; I03_M0E_06;  I03_E0I_08; I03_M0E_09; I03_D0F_11; I03_M3F_12; I03_P0F_13; I03_D0F_14; I03_D0F_15; I03_P1T_16; I03_D0T_17; IO3_M2F_19; I03_M1F_20; I03_M2I_21; I03_M2F_22; I03_M2E_23; I03_M2E_24; I03_M0F_25; I03_M3F_26; I03_M1F_28; I03_M1F_29; I03_E0F_30; I03_P2T_31; I03_P2T_32; I03_P2T_33; I03_E0I_35; I03_P1F_36; I03_P1F_37; I03_E0E_39; I03_E0E_40; I03_M1F_42; I03_E0F_45; I03_P1F_46; I03_M1T_47; I03_P2F_48; I03_E0F_49; I03_M1F_50; I03_E0T_51; I03_P3F_52; I03_M1F_53; I03_M1F_54; I03_M1F_55; I03_M0E_56; I03_E5F_57; I03_E6E_58; I03_E6E_59;  I03_E5T_61; I03_D0T_63; I03_D4F_64; I03_D4F_65; I03_M0E_66; I03_M0F_67; I03_D0F_69; I03_E0F_70; I03_D0T_71; I03_E0F_72; I03_D0F_73;  I03_E6E_75; I03_E6T_76; I03_E6T_77;  I03_E6E_79; I03_E6T_80; I03_E6E_81; I03_E6E_82; I03_E6E_83; I03_M0E_84; 
I03_P0T_85; I03_P2T_86; I03_P0T_87; I03_E5F_88; I03_E5T_89; I03_M3F_91; I03_M3F_92; I03_M1F_93; I03_P0F_94; I03_M1F_95; I03_M3F_96; I03_P1T_97; I03_E0F_98; I03_D0F_100; I03_E0T_101; I03_E0F_102; I03_E0F_103; I03_P0F_104; I03_M1T_105; I03_P3F_106; I03_M2E_107; I03_P4F_108; I03_P2T_110; I03_E0F_111; I03_E0T_113; I03_E0F_114; I03_P0T_115 ; I03_E0E_116; I03_E0E_117; I03_D1T_18; I03_E0E_119</t>
  </si>
  <si>
    <t>I03_M0E_02; I03_P1T_03; I03_D1T_04; I03_E0E_05; I03_M0E_06; I03_M0F_07; I03_E0I_08; I03_M0E_09; I03_D0F_11; I03_M3F_12; I03_P0F_13; I03_D0F_14; I03_D0F_15; I03_P1T_16; I03_D0T_17; I03_M2F_18; IO3_M2F_19; I03_M1F_20; I03_M2I_21; I03_M2F_22; I03_M2E_23; I03_M2E_24; I03_M0F_25; I03_M3F_26; I03_M1F_28; I03_M1F_29; I03_E0F_30; I03_P2T_31; I03_P2T_32; I03_P2T_33;  I03_E0I_35; I03_P1F_36; I03_P1F_37; I03_E6I_38; I03_E0E_39; I03_E0E_40; I03_M1F_42; I03_E0F_45; I03_P1F_46; I03_M1T_47; I03_P2F_48; I03_E0F_49; I03_M1F_50; I03_E0T_51; I03_P3F_52; I03_M1F_53; I03_M1F_54; I03_M1F_55; I03_M0E_56; I03_E5F_57; I03_E6E_58; I03_E6E_59;  I03_E5T_61; I03_D0T_63; I03_D4F_64; I03_D4F_65; I03_M0E_66; I03_M0F_67; I03_M3F_68; I03_D0F_69; I03_E0F_70; I03_D0T_71; I03_E0F_72; I03_D0F_73;  I03_E6E_75; I03_E6T_76; I03_E6T_77;  I03_E6E_79; I03_E6T_80; I03_E6E_81; I03_E6E_82; I03_E6E_83; I03_M0E_84; I03_P0T_85; I03_P2T_86; I03_P0T_87; I03_E5F_88; I03_E5T_89; I03_M1F_90; I03_M3F_91; I03_M3F_92; I03_M1F_93; I03_P0F_94; I03_M1F_95; I03_M3F_96; I03_P1T_97; I03_E0F_98; I03_E5E_99; I03_D0F_100; I03_E0T_101; I03_E0F_102; I03_E0F_103; I03_P0F_104; I03_M1T_105; I03_P3F_106; I03_M2E_107;  I03_P4F_108;  I03_P2T_110; I03_E0F_111; I03_P0F_112; I03_E0T_113; I03_E0F_114; I03_P0T_115 ; I03_E0E_116; I03_E0E_117; I03_D1T_18; I03_E0E_119</t>
  </si>
  <si>
    <t>I03_M0E_02; I03_P1T_03; I03_D1T_04; I03_E0E_05; I03_M0E_06; I03_M0F_07; I03_E0I_08; I03_M0E_09; I03_D0F_11; I03_M3F_12; I03_P0F_13; I03_D0F_14; I03_D0F_15; I03_P1T_16; I03_D0T_17; I03_M2F_18; IO3_M2F_19; I03_M1F_20; I03_M2I_21; I03_M2F_22; I03_M2E_23; I03_M2E_24; I03_M0F_25; I03_M3F_26; I03_M1F_28; I03_M1F_29; I03_E0F_30; I03_P2T_31; I03_P2T_32; I03_P2T_33; I03_E0I_35; I03_P1F_36; I03_P1F_37; I03_E6I_38; I03_E0E_39; I03_E0E_40; I03_M1F_42; I03_E0F_45; I03_P1F_46; I03_M1T_47; I03_P2F_48; I03_E0F_49; I03_M1F_50; I03_E0T_51; I03_P3F_52; I03_M1F_53; I03_M1F_54; I03_M1F_55; I03_M0E_56; I03_E5F_57; I03_E6E_58; I03_E6E_59;  I03_E5T_61; I03_D0T_63; I03_D4F_64; I03_D4F_65; I03_M0E_66; I03_M0F_67; I03_M3F_68; I03_D0F_69; I03_E0F_70; I03_D0T_71; I03_E0F_72; I03_D0F_73;  I03_E6E_75; I03_E6T_76; I03_E6T_77;  I03_E6E_79; I03_E6T_80; I03_E6E_81; I03_E6E_82; I03_E6E_83; I03_M0E_84; I03_P0T_85; I03_P2T_86; I03_P0T_87; I03_E5F_88; I03_E5T_89; I03_M1F_90; I03_M3F_91; I03_M3F_92; I03_M1F_93; I03_P0F_94; I03_M1F_95; I03_M3F_96; I03_P1T_97; I03_E0F_98; I03_E5E_99; I03_D0F_100; I03_E0T_101; I03_E0F_102; I03_E0F_103; I03_P0F_104; I03_M1T_105; I03_P3F_106; I03_M2E_107;  I03_P4F_108; I03_P2T_110; I03_E0F_111; I03_P0F_112; I03_E0T_113; I03_E0F_114; I03_P0T_115 ; I03_E0E_116; I03_E0E_117; I03_D1T_18; I03_E0E_119</t>
  </si>
  <si>
    <t>gian_luca_gurrieri@regione.lombardia.it</t>
  </si>
  <si>
    <t>PRQA (d.G.R. n.VI/35196 del 20 marzo 1998 e seguenti); Libro Azzurro 2003-2005; ADPQ (d.G.R. n.VII/3389 del 9 febbraio 2001); atto integrativo dell'ADPQ (d.G.R. n.VII/9995 del 26 luglio 2002); Programma Energetico Regionale (d.G.R. n.VII/12467 del 21 marzo 2003); piano decennale delle infrastrutture (allegato al DPEF annuale); Misure Strutturali per la Qualità dell'Aria 2005-2010 (d.G.R. n.VIII/580 del 4 agosto 2005); L.r. 11 dicembre 2006, n.24 (Norme per la prevenzione e la riduzione delle emissioni in atmosfera a tutela della salute e dell'ambiente); aggiornamento PRQA (d.G.R. n. 5547 del 10/10/2007); Documento di Indirizzi sul Piano d'Azione per l'Energia (d.G.R. n. 6307 del 21/12/2007); Piano d'Azione per l'Energia (DGR n°4916 del 15 giugno 2007 e aggiornamento del 2008); documento di indirizzi per la programmazione regionale di risanamento della qualità dell'aria (d.c.r. 6.10.2009, n. 891).
PRIA: avvio del procedimento di approvazione del Programma Regionale di Interventi per la qualità dell'Aria (PRIA) e della relativa VAS (dgr 2603 del 30.11.11); individuazione dei soggetti competenti e degli enti territorialmente interessati, chiamati a partecipare alla VAS del PRIA (dgr 2876 del 03.04.2012); 
"Presa d’atto della proposta di documento di pianificazione e programmazione regionale di interventi per la qualità dell’aria, della proposta di rapporto ambientale, della proposta di sintesi non tecnica e della proposta di studio di incidenza ambientale (dgr 7.11.2012 n. 4384); 
Comunicazione in Giunta del Presidente sullo stato di avanzamento  del PRIA (13.12.2012).
PEAR: Indirizzi per la definizione del nuovo Programma Energetico Ambientale Regionale (PEAR) (d.c.r. n. 532 del 24.08.2012); avvio del procedimento di approvazione del programma stesso e della relativa Valutazione Ambientale Strategica (D.G.R. 3977 del 6.08.2012)</t>
  </si>
  <si>
    <t>in corso di approvazione</t>
  </si>
  <si>
    <t>in corso di predisposizione</t>
  </si>
  <si>
    <r>
      <t>Il Piano della RL "</t>
    </r>
    <r>
      <rPr>
        <b/>
        <sz val="10"/>
        <rFont val="Arial"/>
        <family val="2"/>
      </rPr>
      <t>Misure strutturali per la qualità dell'aria in Regione Lombardia</t>
    </r>
    <r>
      <rPr>
        <sz val="10"/>
        <rFont val="Arial"/>
        <family val="2"/>
      </rPr>
      <t xml:space="preserve">", oggetto, in data 4 agosto 2005, della comunicazione resa alla Giunta regionale  dal Presidente Formigoni, di concerto con gli Assessori Zambetti e Bernardo, è relativo ad un arco temporale di 5 anni (2005-2010) ed individua le azioni e le misure per il contenimento dell'inquinamento atmosferico, orientate ad agire, in forma integrata sulle diverse sorgenti dell'inquinamento stesso, nel breve, medio e lungo termine, da finanziare mediante la mobilitazione di risorse economiche, private e pubbliche, espressamente quantificate in ordine alle singole azioni descritte nel documento stesso, per un totale di circa 600 milioni di euro. Le misure proposte per il breve e medio periodo riguardano: emissioni da traffico veicolare, emissioni da sorgenti stazionarie ed "off road", risparmio energetico e uso razionale dell'energia (edilizia civile ed industriale, attività e cicli produttivi), settori dell'agricoltura e dell'allevamento. Le misure di lungo periodo sono invece rivolte a: ricerca e sviluppo del "vettore energetico" idrogeno e delle infrastrutture per la produzione, il trasporto e lo stoccaggio, e allo sviluppo e diffusione delle "celle a combustibile".  L' 11 dicembre 2006 è stata approvata la </t>
    </r>
    <r>
      <rPr>
        <b/>
        <sz val="10"/>
        <rFont val="Arial"/>
        <family val="2"/>
      </rPr>
      <t>L.R. n. 24 "Norme per la prevenzione e la riduzione delle emissioni in atmosfera a tutela della salute e dell'ambiente"</t>
    </r>
    <r>
      <rPr>
        <sz val="10"/>
        <rFont val="Arial"/>
        <family val="2"/>
      </rPr>
      <t xml:space="preserve"> che ha come finalità la riduzione progressiva dell'inquinamento atmosferico attraverso l'esercizio integrato delle funzioni dei diversi enti territoriali competenti sui settori: energetico, produttivo, infrastrutturale e agricolo. A giugno 2009 sono stati approvati 7 provvedimenti attuativi della legge in materia di limitazioni della circolazione veicolare, controllo dei gas di scarico, limitazione all'utilizzo di apparecchi a biomassa legnosa obsoleti, certificazione energetica, controllo degli impianti termici e catasto, nuova zonizzazione, ammodernamento del parco veicolare del TPL. 
Il </t>
    </r>
    <r>
      <rPr>
        <b/>
        <sz val="10"/>
        <rFont val="Arial"/>
        <family val="2"/>
      </rPr>
      <t xml:space="preserve">Piano Regionale di Interventi per la qualità dell'Aria (PRIA) </t>
    </r>
    <r>
      <rPr>
        <sz val="10"/>
        <rFont val="Arial"/>
        <family val="2"/>
      </rPr>
      <t>di cui all'art. 2, comma 2 della L.R. 24/2006, costituirà - una volta approvato - lo strumento di riferimento per la definizione degli interventi in materia di tutela della qualità dell'aria. Attualmente il processo di programmazione e parallela procedura di VAS sono in fase conclusiva, essendo previsto entro il 2013 l'approvazione del Piano. 
Gli atti susseguitesi finora sono stati: "Indirizzi per la programmazione regionale di risanamento della qualità dell’aria" (d.c.r. n. 891 del 6.10.2009); avviato il procedimento di VAS del Piano (dgr n. 2603 del 30.11.11); presa d’atto della proposta di documento di pianificazione e programmazione regionale di interventi per la qualità dell’aria, della proposta di rapporto ambientale, della proposta di sintesi non tecnica e della proposta di studio di incidenza ambientale  (dgr 7.11.2012 - n. 4384); comunicazione in Giunta del Presidente: “Stato di attuazione delle politiche regionali a chiusura della IX legislatura – avanzamento del Piano degli Interventi per la qualità dell’Aria (PRIA)“ (13.12.2012). 
Il PRIA individua le linee di azione e relative misure per la riduzione delle emissioni inquinanti in atmosfera, con caratteristiche di strutturalità e trasversalità in quanto intervengono in una varietà di settori, dal trasporto su strada e mobilità alle sorgenti stazionarie e ambito energetico fino all'agricoltura e ai sistemi verdi. Tale Piano è frutto di un percorso di ampio dibattito e condivisione sia sotto il mero profilo tecnico sia di sostenibilità delle misure proposte, confronto richiesto e reso possibile attraverso la procedura di Valutazione Ambientale Strategica (VAS) che ha accompagnato lo sviluppo del PRIA.  Un altro elemento che caratterizza il PRIA è l’integrazione di politiche, settori  e obiettivi:  sarà sinergico con gli altri strumenti di programmazione regionale (tra i quali soprattutto con il Programma Energetico Ambientale, anch’esso in fase di sviluppo) e pertanto realizza un approccio strategico alle politiche di tutela della salute e dell’ambiente con una visione più ampia possibile.</t>
    </r>
  </si>
  <si>
    <t>IT0306; IT0307; IT0308</t>
  </si>
  <si>
    <t xml:space="preserve">IT0309;  </t>
  </si>
  <si>
    <t>IT0306; IT0308</t>
  </si>
  <si>
    <t>IT0309;  IT0310;IT0311;IT0312;</t>
  </si>
  <si>
    <t>IT0309;  IT0310;</t>
  </si>
  <si>
    <t xml:space="preserve">AGRATE BRIANZA
AIRUNO
ALBANO SANT'ALESSANDRO
ALZANO LOMBARDO
ARCENE
ARCORE
ARESE
AROSIO
ASSAGO
AZZANO SAN PAOLO
BARANZATE
BARLASSINA
BERGAMO
BERNAREGGIO
BOLLATE
BOLTIERE
BORGOSATOLLO
BOTTICINO
BOVEZZO
BOVISIO MASCIAGO
BREMBATE
BRESCIA
BRESSO
BRIVIO
BRUGHERIO
BRUSAPORTO
BUCCINASCO
BUSTO ARSIZIO
CABIATE
CALCO
CANEGRATE
CANONICA D'ADDA
CANTU'
CAPIAGO INTIMIANO
CAPONAGO
CARATE BRIANZA
CARNATE
CARONNO PERTUSELLA
CARUGATE
CARUGO
CASNATE CON BERNATE
CASSANO MAGNAGO
CASTEL MELLA
CASTELLANZA
CASTENEDOLO
CELLATICA
CERNUSCO LOMBARDONE
CERNUSCO SUL NAVIGLIO
CERRO MAGGIORE
CESANO BOSCONE
CESANO MADERNO
CESATE
CINISELLO BALSAMO
CISERANO
COLLEBEATO
COLOGNO MONZESE
COMO
CONCESIO
CONCOREZZO
CORMANO
CORSICO
CURNO
CUSANO MILANINO
DALMINE
DESIO
FIGINO SERENZA
FILAGO
FINO MORNASCO
FLERO
GALLARATE
GARBAGNATE MILANESE
GARDONE VALTROMPIA
GERENZANO
GIUSSANO
GORLE
GRANDATE
GRASSOBBIO
GUSSAGO
IMBERSAGO
LAINATE
LALLIO
LEGNANO
LENTATE SUL SEVESO
LIMBIATE
LIPOMO
LISSONE
LOMAGNA
LUMEZZANE
MARCHENO
MARIANO COMENSE
MEDA
MERATE
MILANO
MONTELLO
MONZA
MOZZO
MUGGIO'
NAVE
NEMBRO
NERVIANO
NOVA MILANESE
NOVATE MILANESE
NOVEDRATE
OLGIATE MOLGORA
OPERA
ORIGGIO
ORIO AL SERIO
OSIO SOPRA
OSIO SOTTO
OSNAGO
PADERNO D'ADDA
PADERNO DUGNANO
PARABIAGO
PEDRENGO
PERO
PESCHIERA BORROMEO
PIOLTELLO
POGLIANO MILANESE
PONTE SAN PIETRO
PONTERANICA
PONTIROLO NUOVO
RANICA
RESCALDINA
REZZATO
RHO
ROBBIATE
RONCADELLE
RONCO BRIANTINO
ROZZANO
SAMARATE
SAN DONATO MILANESE
SAN GIORGIO SU LEGNANO
SAN PAOLO D'ARGON
SAN VITTORE OLONA
SAN ZENO NAVIGLIO
SAREZZO
SARONNO
SCANZOROSCIATE
SEGRATE
SENAGO
SENNA COMASCO
SEREGNO
SERIATE
SESTO SAN GIOVANNI
SETTIMO MILANESE
SEVESO
STEZZANO
TORRE BOLDONE
TORRE DE' ROVERI
TREVIGLIO
TREVIOLO
UBOLDO
USMATE VELATE
VAREDO
VEDANO AL LAMBRO
VERANO BRIANZA
VERDELLINO
VERDERIO INFERIORE
VERDERIO SUPERIORE
VILLA CARCINA
VILLA DI SERIO
VILLASANTA
VIMERCATE
VIMODRONE
</t>
  </si>
  <si>
    <t xml:space="preserve">ABBIATEGRASSO
ADRO
AICURZIO
ALBAIRATE
ALBAVILLA
ALBESE CON CASSANO
ALBIATE
ALBINO
ALBIOLO
ALBIZZATE
ALSERIO
ALZATE BRIANZA
AMBIVERE
ANNONE DI BRIANZA
ANZANO DEL PARCO
APPIANO GENTILE
ARCONATE
ARLUNO
ARSAGO SEPRIO
ARZAGO D'ADDA
AZZATE
BAGNATICA
BAGNOLO SAN VITO
BARASSO
BAREGGIO
BARIANO
BARZAGO
BARZANA
BARZANO'
BASIANO
BASIGLIO
BEDIZZOLE
BELLINZAGO LOMBARDO
BELLUSCO
BEREGAZZO CON FIGLIARO
BERNATE TICINO
BESANA IN BRIANZA
BESNATE
BIASSONO
BIGARELLO
BINAGO
BIZZARONE
BODIO LOMNAGO
BOFFALORA D'ADDA
BOFFALORA SOPRA TICINO
BOLGARE
BONATE SOPRA
BONATE SOTTO
BONEMERSE
BORGARELLO
BORGOFORTE
BOSISIO PARINI
BOTTANUCO
BREGNANO
BREMBATE DI SOPRA
BRENNA
BRIGNANO GERA D'ADDA
BRIOSCO
BRUNELLO
BUGUGGIATE
BULCIAGO
BULGAROGRASSO
BURAGO DI MOLGORA
BUSCATE
BUSNAGO
BUSSERO
BUSTO GAROLFO
CADORAGO
CAGNO
CAIRATE
CALCINATE
CALCINATO
CALCIO
CALOLZIOCORTE
CALUSCO D'ADDA
CALVAGESE DELLA RIVIERA
CALVENZANO
CAMBIAGO
CAMPARADA
CANTELLO
CAPRIATE SAN GERVASO
CAPRINO BERGAMASCO
CARAVAGGIO
CARBONARA AL TICINO
CARBONATE
CARDANO AL CAMPO
CARIMATE
CARNAGO
CARONNO VARESINO
CARVICO
CASATENOVO
CASCIAGO
CASIRATE D'ADDA
CASORATE SEMPIONE
CASOREZZO
CASSAGO BRIANZA
CASSANO D'ADDA
CASSINA DE' PECCHI
CASSINA RIZZARDI
CASSINETTA DI LUGAGNANO
CASTANO PRIMO
CASTEGNATO
CASTEL D'ARIO
CASTEL ROZZONE
CASTELLI CALEPIO
CASTELLO DI BRIANZA
CASTELLUCCHIO
CASTELNUOVO BOZZENTE
CASTELSEPRIO
CASTELVERDE
CASTIGLIONE OLONA
CASTRONNO
CAVALLASCA
CAVARIA CON PREMEZZO
CAVENAGO DI BRIANZA
CAVERNAGO
CAZZAGO BRABBIA
CAZZAGO SAN MARTINO
CENATE SOPRA
CENATE SOTTO
CERIANO LAGHETTO
CERMENATE
CERTOSA DI PAVIA
CESANA BRIANZA
CHIARI
CHIGNOLO D'ISOLA
CHIUDUNO
CIRIMIDO
CISANO BERGAMASCO
CISLAGO
CISLIANO
CIVATE
CIVIDATE AL PIANO
COCCAGLIO
COGLIATE
COLLE BRIANZA
COLOGNE
COLOGNO AL SERIO
COMERIO
COMUN NUOVO
CORBETTA
CORNAREDO
CORNATE D'ADDA
CORNEGLIANO LAUDENSE
CORREZZANA
CORTE PALASIO
CORTENUOVA
COSTA DI MEZZATE
COSTA MASNAGA
COVO
CREMELLA
CREMONA
CROSIO DELLA VALLE
CUCCIAGO
CUGGIONO
CURA CARPIGNANO
CURTATONE
CUSAGO
DAIRAGO
DAVERIO
DESENZANO DEL GARDA
DOLZAGO
DOVERA
DREZZO
ELLO
ERBA
ERBUSCO
EUPILIO
FAGNANO OLONA
FALOPPIO
FARA GERA D'ADDA
FARA OLIVANA CON SOLA
FENEGRO'
FERNO
FORNOVO SAN GIOVANNI
GADESCO PIEVE DELMONA
GAGGIANO
GALBIATE
GALLIATE LOMBARDO
GARBAGNATE MONASTERO
GARLATE
GAVARDO
GAVIRATE
GAZZADA SCHIANNO
GERRE DE' CAPRIOLI
GESSATE
GHISALBA
GIRONICO
GOLASECCA
GORGONZOLA
GORLA MAGGIORE
GORLA MINORE
GORLAGO
GORNATE OLONA
GREZZAGO
GRUMELLO DEL MONTE
GUANZATE
INVERIGO
INVERUNO
INZAGO
ISSO
JERAGO CON ORAGO
LAMBRUGO
LAZZATE
LECCO
LESMO
LEVATE
LIMIDO COMASCO
LISCATE
LOCATE TRIULZI
LOCATE VARESINO
LODI
LODI VECCHIO
LOMAZZO
LONATE CEPPINO
LONATE POZZOLO
LONATO
LOZZA
LUISAGO
LURAGO D'ERBA
LURAGO MARINONE
LURANO
LURATE CACCIVIO
LUVINATE
MACHERIO
MADONE
MAGENTA
MAGNAGO
MALAGNINO
MALGRATE
MALNATE
MANTOVA
MAPELLO
MARCALLO CON CASONE
MARCIGNAGO
MARMIROLO
MARNATE
MARTINENGO
MASATE
MASLIANICO
MAZZANO
MEDIGLIA
MEDOLAGO
MELZO
MERONE
MESERO
MEZZAGO
MEZZANINO
MISANO DI GERA D'ADDA
MISINTO
MISSAGLIA
MOLTENO
MONGUZZO
MONTANASO LOMBARDO
MONTANO LUCINO
MONTE MARENZO
MONTEVECCHIA
MONTICELLO BRIANZA
MONTORFANO
MORAZZONE
MORENGO
MORNAGO
MORNICO AL SERIO
MOZZANICA
MOZZATE
MUSCOLINE
NIBIONNO
NOSATE
NUVOLENTO
NUVOLERA
OGGIONA CON SANTO STEFANO
OGGIONO
OLGIATE COMASCO
OLGIATE OLONA
OLGINATE
OLTRONA DI SAN MAMETTE
ORNAGO
ORSENIGO
OSPITALETTO
OSSONA
PAGAZZANO
PAITONE
PALADINA
PALAZZAGO
PALAZZOLO SULL'OGLIO
PALOSCO
PANTIGLIATE
PARE'
PASSIRANO
PAVIA
PEREGO
PERSICO DOSIMO
PESCATE
PESSANO CON BORNAGO
PIEVE EMANUELE
POGNANO
POLPENAZZE DEL GARDA
PONTIDA
PONTOGLIO
PORTO MANTOVANO
POZZO D'ADDA
POZZUOLO MARTESANA
PRADALUNGA
PREGNANA MILANESE
PRESEZZO
PREVALLE
PUEGNAGO SUL GARDA
PUSIANO
RENATE
RIVOLTA D'ADDA
ROBECCHETTO CON INDUNO
ROBECCO SUL NAVIGLIO
RODANO
RODERO
RODIGO
ROE' VOLCIANO
ROGENO
ROMANO DI LOMBARDIA
RONAGO
RONCELLO
RONCOFERRARO
ROVAGNATE
ROVATO
ROVELLASCA
ROVELLO PORRO
ROVERBELLA
SAN FERMO DELLA BATTAGLIA
SAN GENESIO ED UNITI
SAN GIORGIO DI MANTOVA
SAN GIULIANO MILANESE
SAN MARTINO IN STRADA
SAN MARTINO SICCOMARIO
SANTA MARIA HOE'
SANT'ALESSIO CON VIALONE
SANTO STEFANO TICINO
SEDRIANO
SESTO CALENDE
SESTO ED UNITI
SETTALA
SIRONE
SIRTORI
SOIANO DEL LAGO
SOLARO
SOLBIATE
SOLBIATE ARNO
SOLBIATE OLONA
SOLZA
SOMMA LOMBARDO
SORISOLE
SOTTO IL MONTE GIOVANNI XXIII
SOVICO
SPINADESCO
SPIRANO
SUELLO
SUISIO
SULBIATE
SUMIRAGO
TAVAZZANO CON VILLAVESCO
TAVERNERIO
TELGATE
TERNO D'ISOLA
TORRE D'ISOLA
TRADATE
TRAVACO' SICCOMARIO
TRESCORE BALNEARIO
TREZZANO ROSA
TREZZANO SUL NAVIGLIO
TREZZO SULL'ADDA
TRIUGGIO
TRUCCAZZANO
TURATE
TURBIGO
UGGIATE TREVANO
URAGO D'OGLIO
URGNANO
VALBREMBO
VALGREGHENTINO
VALLE SALIMBENE
VALMADRERA
VALMOREA
VANZAGHELLO
VANZAGO
VAPRIO D'ADDA
VARESE
VEDANO OLONA
VEDUGGIO CON COLZANO
VENEGONO INFERIORE
VENEGONO SUPERIORE
VENIANO
VERCURAGO
VERDELLO
VERGIATE
VERMEZZO
VERTEMATE CON MINOPRIO
VIGANO'
VIGEVANO
VIGNATE
VILLA CORTESE
VILLA D'ADDA
VILLA GUARDIA
VILLANUOVA SUL CLISI
VIRGILIO
VITTUONE
VIZZOLA TICINO
ZANICA
ZIBIDO SAN GIACOMO
</t>
  </si>
  <si>
    <t xml:space="preserve">AGRATE BRIANZA
AIRUNO
ARCORE
ARESE
AROSIO
ASSAGO
BARANZATE
BARLASSINA
BERNAREGGIO
BOLLATE
BORGOSATOLLO
BOTTICINO
BOVEZZO
BOVISIO MASCIAGO
BRESCIA
BRESSO
BRIVIO
BRUGHERIO
BUCCINASCO
BUSTO ARSIZIO
CABIATE
CALCO
CANEGRATE
CANTU'
CAPIAGO INTIMIANO
CAPONAGO
CARATE BRIANZA
CARNATE
CARONNO PERTUSELLA
CARUGATE
CARUGO
CASNATE CON BERNATE
CASSANO MAGNAGO
CASTEL MELLA
CASTELLANZA
CASTENEDOLO
CELLATICA
CERNUSCO LOMBARDONE
CERNUSCO SUL NAVIGLIO
CERRO MAGGIORE
CESANO BOSCONE
CESANO MADERNO
CESATE
CINISELLO BALSAMO
COLLEBEATO
COLOGNO MONZESE
COMO
CONCESIO
CONCOREZZO
CORMANO
CORSICO
CUSANO MILANINO
DESIO
FIGINO SERENZA
FINO MORNASCO
FLERO
GALLARATE
GARBAGNATE MILANESE
GARDONE VALTROMPIA
GERENZANO
GIUSSANO
GRANDATE
GUSSAGO
IMBERSAGO
LAINATE
LEGNANO
LENTATE SUL SEVESO
LIMBIATE
LIPOMO
LISSONE
LOMAGNA
LUMEZZANE
MARCHENO
MARIANO COMENSE
MEDA
MERATE
MILANO
MONZA
MUGGIO'
NAVE
NERVIANO
NOVA MILANESE
NOVATE MILANESE
NOVEDRATE
OLGIATE MOLGORA
OPERA
ORIGGIO
OSNAGO
PADERNO D'ADDA
PADERNO DUGNANO
PARABIAGO
PERO
PESCHIERA BORROMEO
PIOLTELLO
POGLIANO MILANESE
RESCALDINA
REZZATO
RHO
ROBBIATE
RONCADELLE
RONCO BRIANTINO
ROZZANO
SAMARATE
SAN DONATO MILANESE
SAN GIORGIO SU LEGNANO
SAN VITTORE OLONA
SAN ZENO NAVIGLIO
SAREZZO
SARONNO
SEGRATE
SENAGO
SENNA COMASCO
SEREGNO
SESTO SAN GIOVANNI
SETTIMO MILANESE
SEVESO
UBOLDO
USMATE VELATE
VAREDO
VEDANO AL LAMBRO
VERANO BRIANZA
VERDERIO INFERIORE
VERDERIO SUPERIORE
VILLA CARCINA
VILLASANTA
VIMERCATE
VIMODRONE
</t>
  </si>
  <si>
    <t xml:space="preserve">ABBADIA CERRETO
ABBADIA LARIANA
ABBIATEGRASSO
ACQUAFREDDA
ACQUANEGRA CREMONESE
ACQUANEGRA SUL CHIESE
ADRARA SAN MARTINO
ADRARA SAN ROCCO
ADRO
AGNADELLO
AGNOSINE
AICURZIO
ALAGNA
ALBAIRATE
ALBAREDO ARNABOLDI
ALBAREDO PER SAN MARCO
ALBAVILLA
ALBESE CON CASSANO
ALBIATE
ALBINO
ALBIOLO
ALBIZZATE
ALBONESE
ALBOSAGGIA
ALBUZZANO
ALFIANELLO
ALGUA
ALME'
ALMENNO SAN BARTOLOMEO
ALMENNO SAN SALVATORE
ALSERIO
ALZATE BRIANZA
AMBIVERE
ANDALO VALTELLINO
ANFO
ANGERA
ANGOLO TERME
ANNICCO
ANNONE DI BRIANZA
ANTEGNATE
ANZANO DEL PARCO
APPIANO GENTILE
APRICA
ARCISATE
ARCONATE
ARDENNO
ARDESIO
ARENA PO
ARGEGNO
ARLUNO
ARSAGO SEPRIO
ARTOGNE
ARZAGO D'ADDA
ASOLA
ASSO
AVERARA
AVIATICO
AZZANELLO
AZZANO MELLA
AZZATE
AZZIO
AZZONE
BADIA PAVESE
BAGNARIA
BAGNATICA
BAGNOLO CREMASCO
BAGNOLO MELLA
BAGNOLO SAN VITO
BAGOLINO
BALLABIO
BARASSO
BARBARIGA
BARBATA
BARBIANELLO
BARDELLO
BAREGGIO
BARGHE
BARIANO
BARNI
BARZAGO
BARZANA
BARZANO'
BARZIO
BASCAPE'
BASIANO
BASIGLIO
BASSANO BRESCIANO
BASTIDA DE' DOSSI
BASTIDA PANCARANA
BATTUDA
BEDERO VALCUVIA
BEDIZZOLE
BEDULITA
BELGIOIOSO
BELLAGIO
BELLANO
BELLINZAGO LOMBARDO
BELLUSCO
BEMA
BENE LARIO
BERBENNO
BERBENNO DI VALTELLINA
BEREGAZZO CON FIGLIARO
BEREGUARDO
BERLINGO
BERNATE TICINO
BERTONICO
BERZO DEMO
BERZO INFERIORE
BERZO SAN FERMO
BESANA IN BRIANZA
BESANO
BESATE
BESNATE
BESOZZO
BIANDRONNO
BIANZANO
BIANZONE
BIASSONO
BIENNO
BIGARELLO
BINAGO
BINASCO
BIONE
BISUSCHIO
BIZZARONE
BLELLO
BLESSAGNO
BLEVIO
BODIO LOMNAGO
BOFFALORA D'ADDA
BOFFALORA SOPRA TICINO
BOLGARE
BONATE SOPRA
BONATE SOTTO
BONEMERSE
BORDOLANO
BORGARELLO
BORGHETTO LODIGIANO
BORGO DI TERZO
BORGO PRIOLO
BORGO SAN GIACOMO
BORGO SAN GIOVANNI
BORGO SAN SIRO
BORGOFORTE
BORGOFRANCO SUL PO
BORGORATTO MORMOROLO
BORMIO
BORNASCO
BORNO
BOSISIO PARINI
BOSNASCO
BOSSICO
BOTTANUCO
BOVEGNO
BOZZOLO
BRACCA
BRALLO DI PREGOLA
BRANDICO
BRANZI
BRAONE
BREBBIA
BREGANO
BREGNANO
BREMBATE DI SOPRA
BREMBILLA
BREMBIO
BREME
BRENNA
BRENO
BRENTA
BRESSANA BOTTARONE
BREZZO DI BEDERO
BRIENNO
BRIGNANO GERA D'ADDA
BRINZIO
BRIONE
BRIOSCO
BRISSAGO VALTRAVAGLIA
BRONI
BRUMANO
BRUNATE
BRUNELLO
BRUSIMPIANO
BUBBIANO
BUGLIO IN MONTE
BUGUGGIATE
BULCIAGO
BULGAROGRASSO
BURAGO DI MOLGORA
BUSCATE
BUSNAGO
BUSSERO
BUSTO GAROLFO
CA' D'ANDREA
CADEGLIANO VICONAGO
CADORAGO
CADREZZATE
CAGLIO
CAGNO
CAINO
CAIOLO
CAIRATE
CALCINATE
CALCINATO
CALCIO
CALOLZIOCORTE
CALUSCO D'ADDA
CALVAGESE DELLA RIVIERA
CALVATONE
CALVENZANO
CALVIGNANO
CALVIGNASCO
CALVISANO
CAMAIRAGO
CAMBIAGO
CAMERATA CORNELLO
CAMISANO
CAMPAGNOLA CREMASCA
CAMPARADA
CAMPIONE D'ITALIA
CAMPODOLCINO
CAMPOSPINOSO
CANDIA LOMELLINA
CANEVINO
CANNETO PAVESE
CANNETO SULL'OGLIO
CANTELLO
CANZO
CAPERGNANICA
CAPIZZONE
CAPO DI PONTE
CAPOVALLE
CAPPELLA CANTONE
CAPPELLA DE' PICENARDI
CAPRALBA
CAPRIANO DEL COLLE
CAPRIATE SAN GERVASO
CAPRINO BERGAMASCO
CAPRIOLO
CARATE URIO
CARAVAGGIO
CARAVATE
CARBONARA AL TICINO
CARBONARA DI PO
CARBONATE
CARDANO AL CAMPO
CARENNO
CARIMATE
CARLAZZO
CARNAGO
CAROBBIO DEGLI ANGELI
CARONA
CARONNO VARESINO
CARPENEDOLO
CARPIANO
CARVICO
CASALBUTTANO ED UNITI
CASALE CREMASCO-VIDOLASCO
CASALE LITTA
CASALETTO CEREDANO
CASALETTO DI SOPRA
CASALETTO LODIGIANO
CASALETTO VAPRIO
CASALMAGGIORE
CASALMAIOCCO
CASALMORANO
CASALMORO
CASALOLDO
CASALPUSTERLENGO
CASALROMANO
CASALZUIGNO
CASANOVA LONATI
CASARGO
CASARILE
CASASCO D'INTELVI
CASATENOVO
CASATISMA
CASAZZA
CASCIAGO
CASEI GEROLA
CASELLE LANDI
CASELLE LURANI
CASIRATE D'ADDA
CASLINO D'ERBA
CASNIGO
CASORATE PRIMO
CASORATE SEMPIONE
CASOREZZO
CASPOGGIO
CASSAGO BRIANZA
CASSANO D'ADDA
CASSANO VALCUVIA
CASSIGLIO
CASSINA DE' PECCHI
CASSINA RIZZARDI
CASSINA VALSASSINA
CASSINETTA DI LUGAGNANO
CASSOLNOVO
CASTANA
CASTANO PRIMO
CASTEGGIO
CASTEGNATO
CASTEL D'ARIO
CASTEL GABBIANO
CASTEL GOFFREDO
CASTEL ROZZONE
CASTELBELFORTE
CASTELCOVATI
CASTELDIDONE
CASTELLEONE
CASTELLETTO DI BRANDUZZO
CASTELLI CALEPIO
CASTELLO CABIAGLIO
CASTELLO D'AGOGNA
CASTELLO DELL'ACQUA
CASTELLO DI BRIANZA
CASTELLUCCHIO
CASTELMARTE
CASTELNOVETTO
CASTELNUOVO BOCCA D'ADDA
CASTELNUOVO BOZZENTE
CASTELSEPRIO
CASTELVECCANA
CASTELVERDE
CASTELVISCONTI
CASTIGLIONE D'ADDA
CASTIGLIONE DELLE STIVIERE
CASTIGLIONE D'INTELVI
CASTIGLIONE OLONA
CASTIONE ANDEVENNO
CASTIONE DELLA PRESOLANA
CASTIRAGA VIDARDO
CASTO
CASTREZZATO
CASTRO
CASTRONNO
CAVA MANARA
CAVACURTA
CAVALLASCA
CAVARGNA
CAVARIA CON PREMEZZO
CAVENAGO D'ADDA
CAVENAGO DI BRIANZA
CAVERNAGO
CAVRIANA
CAZZAGO BRABBIA
CAZZAGO SAN MARTINO
CAZZANO SANT'ANDREA
CECIMA
CEDEGOLO
CEDRASCO
CELLA DATI
CENATE SOPRA
CENATE SOTTO
CENE
CERANO D'INTELVI
CERANOVA
CERCINO
CERESARA
CERETE
CERETTO LOMELLINA
CERGNAGO
CERIANO LAGHETTO
CERMENATE
CERNOBBIO
CERRO AL LAMBRO
CERTOSA DI PAVIA
CERVENO
CERVESINA
CERVIGNANO D'ADDA
CESANA BRIANZA
CETO
CEVO
CHIARI
CHIAVENNA
CHIESA IN VALMALENCO
CHIEVE
CHIGNOLO D'ISOLA
CHIGNOLO PO
CHIUDUNO
CHIURO
CICOGNOLO
CIGOGNOLA
CIGOLE
CILAVEGNA
CIMBERGO
CINGIA DE' BOTTI
CINO
CIRIMIDO
CISANO BERGAMASCO
CISLAGO
CISLIANO
CITTIGLIO
CIVATE
CIVENNA
CIVIDATE AL PIANO
CIVIDATE CAMUNO
CIVO
CLAINO CON OSTENO
CLIVIO
CLUSONE
COCCAGLIO
COCQUIO TREVISAGO
CODEVILLA
CODOGNO
COGLIATE
COLERE
COLICO
COLLE BRIANZA
COLLIO
COLOGNE
COLOGNO AL SERIO
COLONNO
COLORINA
COLTURANO
COLZATE
COMABBIO
COMAZZO
COMERIO
COMEZZANO CIZZAGO
COMMESSAGGIO
COMUN NUOVO
CONFIENZA
CONSIGLIO DI RUMO
COPIANO
CORANA
CORBETTA
CORNA IMAGNA
CORNALBA
CORNALE
CORNAREDO
CORNATE D'ADDA
CORNEGLIANO LAUDENSE
CORNO GIOVINE
CORNO VECCHIO
CORREZZANA
CORRIDO
CORTE DE' CORTESI CON CIGNONE
CORTE DE' FRATI
CORTE FRANCA
CORTE PALASIO
CORTENO GOLGI
CORTENOVA
CORTENUOVA
CORTEOLONA
CORVINO SAN QUIRICO
CORZANO
COSIO VALTELLINO
COSTA DE' NOBILI
COSTA DI MEZZATE
COSTA DI SERINA
COSTA MASNAGA
COSTA VALLE IMAGNA
COSTA VOLPINO
COVO
COZZO
CRANDOLA VALSASSINA
CREDARO
CREDERA RUBBIANO
CREMA
CREMELLA
CREMENAGA
CREMENO
CREMIA
CREMONA
CREMOSANO
CRESPIATICA
CROSIO DELLA VALLE
CROTTA D'ADDA
CUASSO AL MONTE
CUCCIAGO
CUGGIONO
CUGLIATE FABIASCO
CUMIGNANO SUL NAVIGLIO
CUNARDO
CURA CARPIGNANO
CURIGLIA CON MONTEVIASCO
CURTATONE
CUSAGO
CUSINO
CUSIO
CUVEGLIO
CUVIO
DAIRAGO
DARFO BOARIO TERME
DAVERIO
DAZIO
DELEBIO
DELLO
DEROVERE
DERVIO
DESENZANO DEL GARDA
DIZZASCO
DOLZAGO
DOMASO
DONGO
DORIO
DORNO
DOSOLO
DOSSENA
DOSSO DEL LIRO
DOVERA
DRESANO
DREZZO
DRIZZONA
DUBINO
DUMENZA
DUNO
EDOLO
ELLO
ENDINE GAIANO
ENTRATICO
ERBA
ERBUSCO
ERVE
ESINE
ESINO LARIO
EUPILIO
FAEDO VALTELLINO
FAGGETO LARIO
FAGNANO OLONA
FALOPPIO
FARA GERA D'ADDA
FARA OLIVANA CON SOLA
FELONICA
FENEGRO'
FERNO
FERRERA DI VARESE
FERRERA ERBOGNONE
FIESCO
FIESSE
FILIGHERA
FINO DEL MONTE
FIORANO AL SERIO
FOMBIO
FONTANELLA
FONTENO
FOPPOLO
FORCOLA
FORESTO SPARSO
FORMIGARA
FORNOVO SAN GIOVANNI
FORTUNAGO
FRASCAROLO
FUIPIANO VALLE IMAGNA
FUSINE
GABBIONETA BINANUOVA
GADESCO PIEVE DELMONA
GAGGIANO
GALBIATE
GALGAGNANO
GALLIATE LOMBARDO
GALLIAVOLA
GAMBARA
GAMBARANA
GAMBOLO'
GANDELLINO
GANDINO
GANDOSSO
GARBAGNATE MONASTERO
GARDONE RIVIERA
GARGNANO
GARLASCO
GARLATE
GARZENO
GAVARDO
GAVERINA TERME
GAVIRATE
GAZOLDO DEGLI IPPOLITI
GAZZADA SCHIANNO
GAZZANIGA
GAZZUOLO
GEMONIO
GENIVOLTA
GENZONE
GERA LARIO
GERENZAGO
GERMASINO
GERMIGNAGA
GEROLA ALTA
GEROSA
GERRE DE' CAPRIOLI
GESSATE
GHEDI
GHISALBA
GIANICO
GIRONICO
GIUSSAGO
GODIASCO
GOITO
GOLASECCA
GOLFERENZO
GOMBITO
GONZAGA
GORDONA
GORGONZOLA
GORLA MAGGIORE
GORLA MINORE
GORLAGO
GORNATE OLONA
GORNO
GOTTOLENGO
GRAFFIGNANA
GRANDOLA ED UNITI
GRANTOLA
GRAVEDONA
GRAVELLONA LOMELLINA
GREZZAGO
GRIANTE
GROMO
GRONE
GRONTARDO
GROPELLO CAIROLI
GROSIO
GROSOTTO
GRUMELLO CREMONESE ED UNITI
GRUMELLO DEL MONTE
GUANZATE
GUARDAMIGLIO
GUDO VISCONTI
GUIDIZZOLO
GUSSOLA
IDRO
INARZO
INCUDINE
INDUNO OLONA
INTROBIO
INTROZZO
INVERIGO
INVERNO E MONTELEONE
INVERUNO
INZAGO
IRMA
ISEO
ISOLA DI FONDRA
ISOLA DOVARESE
ISORELLA
ISPRA
ISSO
IZANO
JERAGO CON ORAGO
LACCHIARELLA
LAGLIO
LAINO
LAMBRUGO
LANDRIANO
LANGOSCO
LANZADA
LANZO D'INTELVI
LARDIRAGO
LASNIGO
LAVENA PONTE TRESA
LAVENO MOMBELLO
LAVENONE
LAZZATE
LECCO
LEFFE
LEGGIUNO
LENNA
LENNO
LENO
LESMO
LEVATE
LEZZENO
LIERNA
LIMIDO COMASCO
LIMONE SUL GARDA
LINAROLO
LIRIO
LISCATE
LIVIGNO
LIVO
LIVRAGA
LOCATE TRIULZI
LOCATE VARESINO
LOCATELLO
LODI
LODI VECCHIO
LODRINO
LOGRATO
LOMAZZO
LOMELLO
LONATE CEPPINO
LONATE POZZOLO
LONATO
LONGHENA
LONGONE AL SEGRINO
LOSINE
LOVERE
LOVERO
LOZIO
LOZZA
LUINO
LUISAGO
LUNGAVILLA
LURAGO D'ERBA
LURAGO MARINONE
LURANO
LURATE CACCIVIO
LUVINATE
LUZZANA
MACCAGNO
MACCASTORNA
MACHERIO
MACLODIO
MADESIMO
MADIGNANO
MADONE
MAGASA
MAGENTA
MAGHERNO
MAGNACAVALLO
MAGNAGO
MAGREGLIO
MAIRAGO
MAIRANO
MALAGNINO
MALEGNO
MALEO
MALGESSO
MALGRATE
MALNATE
MALONNO
MANDELLO DEL LARIO
MANERBA DEL GARDA
MANERBIO
MANTELLO
MANTOVA
MAPELLO
MARCALLO CON CASONE
MARCARIA
MARCHIROLO
MARCIGNAGO
MARGNO
MARIANA MANTOVANA
MARMENTINO
MARMIROLO
MARNATE
MARONE
MARTIGNANA DI PO
MARTINENGO
MARUDO
MARZANO
MARZIO
MASATE
MASCIAGO PRIMO
MASLIANICO
MASSALENGO
MAZZANO
MAZZO DI VALTELLINA
MEDE
MEDIGLIA
MEDOLAGO
MEDOLE
MELEGNANO
MELETI
MELLO
MELZO
MENAGGIO
MENAROLA
MENCONICO
MERCALLO
MERLINO
MERONE
MESE
MESENZANA
MESERO
MEZZAGO
MEZZANA BIGLI
MEZZANA RABATTONE
MEZZANINO
MEZZEGRA
MEZZOLDO
MILZANO
MIRADOLO TERME
MISANO DI GERA D'ADDA
MISINTO
MISSAGLIA
MOGGIO
MOGLIA
MOIO DE' CALVI
MOLTENO
MOLTRASIO
MONASTEROLO DEL CASTELLO
MONGUZZO
MONIGA DEL GARDA
MONNO
MONTAGNA IN VALTELLINA
MONTALTO PAVESE
MONTANASO LOMBARDO
MONTANO LUCINO
MONTE CREMASCO
MONTE ISOLA
MONTE MARENZO
MONTEBELLO DELLA BATTAGLIA
MONTECALVO VERSIGGIA
MONTEGRINO VALTRAVAGLIA
MONTEMEZZO
MONTESCANO
MONTESEGALE
MONTEVECCHIA
MONTICELLI BRUSATI
MONTICELLI PAVESE
MONTICELLO BRIANZA
MONTICHIARI
MONTIRONE
MONTODINE
MONTORFANO
MONTU' BECCARIA
MONVALLE
MONZAMBANO
MORAZZONE
MORBEGNO
MORENGO
MORIMONDO
MORNAGO
MORNICO AL SERIO
MORNICO LOSANA
MORTARA
MORTERONE
MOSCAZZANO
MOTTA BALUFFI
MOTTA VISCONTI
MOTTEGGIANA
MOZZANICA
MOZZATE
MULAZZANO
MURA
MUSCOLINE
MUSSO
NESSO
NIARDO
NIBIONNO
NICORVO
NOSATE
NOVATE MEZZOLA
NOVIGLIO
NUVOLENTO
NUVOLERA
ODOLO
OFFANENGO
OFFLAGA
OGGIONA CON SANTO STEFANO
OGGIONO
OLEVANO DI LOMELLINA
OLGIATE COMASCO
OLGIATE OLONA
OLGINATE
OLIVA GESSI
OLIVETO LARIO
OLMENETA
OLMO AL BREMBO
OLTRE IL COLLE
OLTRESSENDA ALTA
OLTRONA DI SAN MAMETTE
OME
ONETA
ONO SAN PIETRO
ONORE
ORINO
ORIO LITTA
ORNAGO
ORNICA
ORSENIGO
ORZINUOVI
ORZIVECCHI
OSMATE LENTATE
OSPEDALETTO LODIGIANO
OSPITALETTO
OSSAGO LODIGIANO
OSSIMO
OSSONA
OSSUCCIO
OSTIANO
OSTIGLIA
OTTOBIANO
OZZERO
PADENGHE SUL GARDA
PADERNO FRANCIACORTA
PADERNO PONCHIELLI
PAGAZZANO
PAGNONA
PAISCO LOVENO
PAITONE
PALADINA
PALAZZAGO
PALAZZO PIGNANO
PALAZZOLO SULL'OGLIO
PALESTRO
PALOSCO
PANCARANA
PANDINO
PANTIGLIATE
PARATICO
PARE'
PARLASCO
PARONA
PARRE
PARZANICA
PASPARDO
PASSIRANO
PASTURO
PAULLO
PAVIA
PAVONE DEL MELLA
PEDESINA
PEGLIO
PEGOGNAGA
PEIA
PELLIO INTELVI
PEREGO
PERLEDO
PERSICO DOSIMO
PERTICA ALTA
PERTICA BASSA
PESCAROLO ED UNITI
PESCATE
PESSANO CON BORNAGO
PESSINA CREMONESE
PEZZAZE
PIADENA
PIAN CAMUNO
PIANCOGNO
PIANELLO DEL LARIO
PIANENGO
PIANICO
PIANTEDO
PIARIO
PIATEDA
PIAZZA BREMBANA
PIAZZATORRE
PIAZZOLO
PIERANICA
PIETRA DE' GIORGI
PIEVE ALBIGNOLA
PIEVE DEL CAIRO
PIEVE DI CORIANO
PIEVE D'OLMI
PIEVE EMANUELE
PIEVE FISSIRAGA
PIEVE PORTO MORONE
PIEVE SAN GIACOMO
PIGRA
PINAROLO PO
PINO SULLA SPONDA DEL LAGO MAGGIORE
PISOGNE
PIUBEGA
PIURO
PIZZALE
PIZZIGHETTONE
PLESIO
POGGIO RUSCO
POGGIRIDENTI
POGNANA LARIO
POGNANO
POLAVENO
POLPENAZZE DEL GARDA
POMPIANO
POMPONESCO
PONCARALE
PONNA
PONTE DI LEGNO
PONTE IN VALTELLINA
PONTE LAMBRO
PONTE NIZZA
PONTE NOSSA
PONTEVICO
PONTI SUL MINCIO
PONTIDA
PONTOGLIO
PORLEZZA
PORTALBERA
PORTO CERESIO
PORTO MANTOVANO
PORTO VALTRAVAGLIA
POSTALESIO
POZZAGLIO ED UNITI
POZZO D'ADDA
POZZOLENGO
POZZUOLO MARTESANA
PRADALUNGA
PRALBOINO
PRATA CAMPORTACCIO
PREDORE
PREGNANA MILANESE
PREMANA
PREMOLO
PRESEGLIE
PRESEZZO
PRESTINE
PREVALLE
PRIMALUNA
PROSERPIO
PROVAGLIO D'ISEO
PROVAGLIO VAL SABBIA
PUEGNAGO SUL GARDA
PUMENENGO
PUSIANO
QUINGENTOLE
QUINTANO
QUINZANO D'OGLIO
QUISTELLO
RAMPONIO VERNA
RANCIO VALCUVIA
RANCO
RANZANICO
RASURA
REA
REDAVALLE
REDONDESCO
REMEDELLO
RENATE
RETORBIDO
REVERE
REZZAGO
RICENGO
RIPALTA ARPINA
RIPALTA CREMASCA
RIPALTA GUERINA
RIVA DI SOLTO
RIVANAZZANO
RIVAROLO DEL RE ED UNITI
RIVAROLO MANTOVANO
RIVOLTA D'ADDA
ROBBIO LOMELLINA
ROBECCHETTO CON INDUNO
ROBECCO D'OGLIO
ROBECCO PAVESE
ROBECCO SUL NAVIGLIO
ROCCA DE' GIORGI
ROCCA SUSELLA
ROCCAFRANCA
RODANO
RODENGO SAIANO
RODERO
RODIGO
ROE' VOLCIANO
ROGENO
ROGNANO
ROGNO
ROGOLO
ROMAGNESE
ROMANENGO
ROMANO DI LOMBARDIA
RONAGO
RONCARO
RONCELLO
RONCOBELLO
RONCOFERRARO
RONCOLA
ROSASCO
ROSATE
ROTA D'IMAGNA
ROVAGNATE
ROVATO
ROVELLASCA
ROVELLO PORRO
ROVERBELLA
ROVESCALA
ROVETTA
RUDIANO
RUINO
SABBIO CHIESE
SABBIONETA
SALA COMACINA
SALE MARASINO
SALERANO SUL LAMBRO
SALO'
SALTRIO
SALVIROLA
SAMOLACO
SAN BARTOLOMEO VAL CAVARGNA
SAN BASSANO
SAN BENEDETTO PO
SAN CIPRIANO PO
SAN COLOMBANO AL LAMBRO
SAN DAMIANO AL COLLE
SAN DANIELE PO
SAN FEDELE INTELVI
SAN FELICE DEL BENACO
SAN FERMO DELLA BATTAGLIA
SAN FIORANO
SAN GENESIO ED UNITI
SAN GERVASIO BRESCIANO
SAN GIACOMO DELLE SEGNATE
SAN GIACOMO FILIPPO
SAN GIORGIO DI LOMELLINA
SAN GIORGIO DI MANTOVA
SAN GIOVANNI BIANCO
SAN GIOVANNI DEL DOSSO
SAN GIOVANNI IN CROCE
SAN GIULIANO MILANESE
SAN MARTINO DALL'ARGINE
SAN MARTINO DEL LAGO
SAN MARTINO IN STRADA
SAN MARTINO SICCOMARIO
SAN NAZZARO VAL CAVARGNA
SAN PAOLO
SAN PELLEGRINO TERME
SAN ROCCO AL PORTO
SAN SIRO
SAN ZENONE AL LAMBRO
SAN ZENONE AL PO
SANGIANO
SANNAZZARO DE' BURGONDI
SANTA BRIGIDA
SANTA CRISTINA E BISSONE
SANTA GIULETTA
SANTA MARGHERITA DI STAFFORA
SANTA MARIA DELLA VERSA
SANTA MARIA HOE'
SANT'ALESSIO CON VIALONE
SANT'ANGELO LODIGIANO
SANT'ANGELO LOMELLINA
SANTO STEFANO LODIGIANO
SANTO STEFANO TICINO
SANT'OMOBONO IMAGNA
SARNICO
SARTIRANA LOMELLINA
SAVIORE DELL'ADAMELLO
SCALDASOLE
SCANDOLARA RAVARA
SCANDOLARA RIPA D'OGLIO
SCHIGNANO
SCHILPARIO
SCHIVENOGLIA
SECUGNAGO
SEDRIANO
SEDRINA
SELLERO
SELVINO
SEMIANA
SENIGA
SENNA LODIGIANA
SERGNANO
SERINA
SERLE
SERMIDE
SERNIO
SERRAVALLE A PO
SESTO CALENDE
SESTO ED UNITI
SETTALA
SILVANO PIETRA
SIRMIONE
SIRONE
SIRTORI
SIZIANO
SOIANO DEL LAGO
SOLARO
SOLAROLO RAINERIO
SOLBIATE
SOLBIATE ARNO
SOLBIATE OLONA
SOLFERINO
SOLTO COLLINA
SOLZA
SOMAGLIA
SOMMA LOMBARDO
SOMMO
SONCINO
SONDALO
SONDRIO
SONGAVAZZO
SONICO
SORDIO
SORESINA
SORICO
SORISOLE
SORMANO
SOSPIRO
SOTTO IL MONTE GIOVANNI XXIII
SOVERE
SOVICO
SPESSA
SPINADESCO
SPINEDA
SPINO D'ADDA
SPINONE AL LAGO
SPIRANO
SPRIANA
STAGNO LOMBARDO
STAZZONA
STRADELLA
STROZZA
SUARDI
SUEGLIO
SUELLO
SUISIO
SULBIATE
SULZANO
SUMIRAGO
SUSTINENTE
SUZZARA
TACENO
TAINO
TALAMONA
TALEGGIO
TARTANO
TAVAZZANO CON VILLAVESCO
TAVERNERIO
TAVERNOLA BERGAMASCA
TAVERNOLE SUL MELLA
TEGLIO
TELGATE
TEMU'
TERNATE
TERNO D'ISOLA
TERRANOVA DEI PASSERINI
TICENGO
TIGNALE
TIRANO
TORBOLE CASAGLIA
TORLINO VIMERCATI
TORNATA
TORNO
TORRAZZA COSTE
TORRE BERETTI E CASTELLARO
TORRE D'ARESE
TORRE DE' BUSI
TORRE DE' NEGRI
TORRE DE' PICENARDI
TORRE DI SANTA MARIA
TORRE D'ISOLA
TORRE PALLAVICINA
TORREVECCHIA PIA
TORRICELLA DEL PIZZO
TORRICELLA VERZATE
TOSCOLANO MADERNO
TOVO DI SANT'AGATA
TRADATE
TRAONA
TRAVACO' SICCOMARIO
TRAVAGLIATO
TRAVEDONA MONATE
TREMENICO
TREMEZZO
TREMOSINE
TRENZANO
TRESCORE BALNEARIO
TRESCORE CREMASCO
TRESIVIO
TREVISO BRESCIANO
TREZZANO ROSA
TREZZANO SUL NAVIGLIO
TREZZO SULL'ADDA
TREZZONE
TRIBIANO
TRIGOLO
TRIUGGIO
TRIVOLZIO
TROMELLO
TRONZANO LAGO MAGGIORE
TROVO
TRUCCAZZANO
TURANO LODIGIANO
TURATE
TURBIGO
UBIALE CLANEZZO
UGGIATE TREVANO
URAGO D'OGLIO
URGNANO
VAIANO CREMASCO
VAILATE
VAL DI NIZZA
VAL MASINO
VAL REZZO
VALBONDIONE
VALBREMBO
VALBRONA
VALDIDENTRO
VALDISOTTO
VALEGGIO
VALERA FRATTA
VALFURVA
VALGANNA
VALGOGLIO
VALGREGHENTINO
VALLE LOMELLINA
VALLE SALIMBENE
VALLEVE
VALLIO
VALMADRERA
VALMOREA
VALNEGRA
VALSECCA
VALSOLDA
VALTORTA
VALVERDE
VALVESTINO
VANZAGHELLO
VANZAGO
VAPRIO D'ADDA
VARANO BORGHI
VARENNA
VARESE
VARZI
VEDANO OLONA
VEDDASCA
VEDESETA
VEDUGGIO CON COLZANO
VELESO
VELEZZO LOMELLINA
VELLEZZO BELLINI
VENDROGNO
VENEGONO INFERIORE
VENEGONO SUPERIORE
VENIANO
VERCANA
VERCEIA
VERCURAGO
VERDELLO
VERGIATE
VERMEZZO
VERNATE
VEROLANUOVA
VEROLAVECCHIA
VERRETTO
VERRUA PO
VERTEMATE CON MINOPRIO
VERTOVA
VERVIO
VESCOVATO
VESTONE
VESTRENO
VEZZA D'OGLIO
VIADANA
VIADANICA
VIDIGULFO
VIGANO'
VIGANO SAN MARTINO
VIGEVANO
VIGGIU'
VIGNATE
VIGOLO
VILLA BISCOSSI
VILLA CORTESE
VILLA D'ADDA
VILLA D'ALME'
VILLA DI CHIAVENNA
VILLA DI TIRANO
VILLA D'OGNA
VILLA GUARDIA
VILLA POMA
VILLACHIARA
VILLANOVA D'ARDENGHI
VILLANOVA DEL SILLARO
VILLANTERIO
VILLANUOVA SUL CLISI
VILLIMPENTA
VILLONGO
VILMINORE DI SCALVE
VIONE
VIRGILIO
VISANO
VISTARINO
VITTUONE
VIZZOLA TICINO
VIZZOLO PREDABISSI
VOBARNO
VOGHERA
VOLONGO
VOLPARA
VOLTA MANTOVANA
VOLTIDO
ZANDOBBIO
ZANICA
ZAVATTARELLO
ZECCONE
ZELBIO
ZELO BUON PERSICO
ZELO SURRIGONE
ZEME
ZENEVREDO
ZERBO
ZERBOLO'
ZIBIDO SAN GIACOMO
ZINASCO
ZOGNO
ZONE
</t>
  </si>
  <si>
    <t xml:space="preserve">ABBADIA CERRETO
ABBIATEGRASSO
ACQUAFREDDA
ACQUANEGRA CREMONESE
ACQUANEGRA SUL CHIESE
ADRO
AGNADELLO
AICURZIO
ALAGNA
ALBAIRATE
ALBAREDO ARNABOLDI
ALBAVILLA
ALBESE CON CASSANO
ALBIATE
ALBINO
ALBIOLO
ALBIZZATE
ALBONESE
ALBUZZANO
ALFIANELLO
ALSERIO
ALZATE BRIANZA
AMBIVERE
ANNICCO
ANNONE DI BRIANZA
ANTEGNATE
ANZANO DEL PARCO
APPIANO GENTILE
ARCONATE
ARENA PO
ARLUNO
ARSAGO SEPRIO
ARZAGO D'ADDA
ASOLA
AZZANELLO
AZZANO MELLA
AZZATE
BADIA PAVESE
BAGNATICA
BAGNOLO CREMASCO
BAGNOLO MELLA
BAGNOLO SAN VITO
BARASSO
BARBARIGA
BARBATA
BARBIANELLO
BAREGGIO
BARIANO
BARZAGO
BARZANA
BARZANO'
BASCAPE'
BASIANO
BASIGLIO
BASSANO BRESCIANO
BASTIDA DE' DOSSI
BASTIDA PANCARANA
BATTUDA
BEDIZZOLE
BELGIOIOSO
BELLINZAGO LOMBARDO
BELLUSCO
BEREGAZZO CON FIGLIARO
BEREGUARDO
BERLINGO
BERNATE TICINO
BERTONICO
BESANA IN BRIANZA
BESATE
BESNATE
BIASSONO
BIGARELLO
BINAGO
BINASCO
BIZZARONE
BODIO LOMNAGO
BOFFALORA D'ADDA
BOFFALORA SOPRA TICINO
BOLGARE
BONATE SOPRA
BONATE SOTTO
BONEMERSE
BORDOLANO
BORGARELLO
BORGHETTO LODIGIANO
BORGO SAN GIACOMO
BORGO SAN GIOVANNI
BORGO SAN SIRO
BORGOFORTE
BORGOFRANCO SUL PO
BORNASCO
BOSISIO PARINI
BOSNASCO
BOTTANUCO
BOZZOLO
BRANDICO
BREGNANO
BREMBATE DI SOPRA
BREMBIO
BREME
BRENNA
BRESSANA BOTTARONE
BRIGNANO GERA D'ADDA
BRIOSCO
BRONI
BRUNELLO
BUBBIANO
BUGUGGIATE
BULCIAGO
BULGAROGRASSO
BURAGO DI MOLGORA
BUSCATE
BUSNAGO
BUSSERO
BUSTO GAROLFO
CA' D'ANDREA
CADORAGO
CAGNO
CAIRATE
CALCINATE
CALCINATO
CALCIO
CALOLZIOCORTE
CALUSCO D'ADDA
CALVAGESE DELLA RIVIERA
CALVATONE
CALVENZANO
CALVIGNANO
CALVIGNASCO
CALVISANO
CAMAIRAGO
CAMBIAGO
CAMISANO
CAMPAGNOLA CREMASCA
CAMPARADA
CAMPOSPINOSO
CANDIA LOMELLINA
CANNETO PAVESE
CANNETO SULL'OGLIO
CANTELLO
CAPERGNANICA
CAPPELLA CANTONE
CAPPELLA DE' PICENARDI
CAPRALBA
CAPRIANO DEL COLLE
CAPRIATE SAN GERVASO
CAPRINO BERGAMASCO
CARAVAGGIO
CARBONARA AL TICINO
CARBONARA DI PO
CARBONATE
CARDANO AL CAMPO
CARIMATE
CARNAGO
CARONNO VARESINO
CARPENEDOLO
CARPIANO
CARVICO
CASALBUTTANO ED UNITI
CASALE CREMASCO-VIDOLASCO
CASALETTO CEREDANO
CASALETTO DI SOPRA
CASALETTO LODIGIANO
CASALETTO VAPRIO
CASALMAGGIORE
CASALMAIOCCO
CASALMORANO
CASALMORO
CASALOLDO
CASALPUSTERLENGO
CASALROMANO
CASANOVA LONATI
CASARILE
CASATENOVO
CASATISMA
CASCIAGO
CASEI GEROLA
CASELLE LANDI
CASELLE LURANI
CASIRATE D'ADDA
CASORATE PRIMO
CASORATE SEMPIONE
CASOREZZO
CASSAGO BRIANZA
CASSANO D'ADDA
CASSINA DE' PECCHI
CASSINA RIZZARDI
CASSINETTA DI LUGAGNANO
CASSOLNOVO
CASTANA
CASTANO PRIMO
CASTEGGIO
CASTEGNATO
CASTEL D'ARIO
CASTEL GABBIANO
CASTEL GOFFREDO
CASTEL ROZZONE
CASTELBELFORTE
CASTELCOVATI
CASTELDIDONE
CASTELLEONE
CASTELLETTO DI BRANDUZZO
CASTELLI CALEPIO
CASTELLO D'AGOGNA
CASTELLO DI BRIANZA
CASTELLUCCHIO
CASTELNOVETTO
CASTELNUOVO BOCCA D'ADDA
CASTELNUOVO BOZZENTE
CASTELSEPRIO
CASTELVERDE
CASTELVISCONTI
CASTIGLIONE D'ADDA
CASTIGLIONE DELLE STIVIERE
CASTIGLIONE OLONA
CASTIRAGA VIDARDO
CASTREZZATO
CASTRONNO
CAVA MANARA
CAVACURTA
CAVALLASCA
CAVARIA CON PREMEZZO
CAVENAGO D'ADDA
CAVENAGO DI BRIANZA
CAVERNAGO
CAVRIANA
CAZZAGO BRABBIA
CAZZAGO SAN MARTINO
CELLA DATI
CENATE SOPRA
CENATE SOTTO
CERANOVA
CERESARA
CERETTO LOMELLINA
CERGNAGO
CERIANO LAGHETTO
CERMENATE
CERRO AL LAMBRO
CERTOSA DI PAVIA
CERVESINA
CERVIGNANO D'ADDA
CESANA BRIANZA
CHIARI
CHIEVE
CHIGNOLO D'ISOLA
CHIGNOLO PO
CHIUDUNO
CICOGNOLO
CIGOGNOLA
CIGOLE
CILAVEGNA
CINGIA DE' BOTTI
CIRIMIDO
CISANO BERGAMASCO
CISLAGO
CISLIANO
CIVATE
CIVIDATE AL PIANO
COCCAGLIO
CODEVILLA
CODOGNO
COGLIATE
COLLE BRIANZA
COLOGNE
COLOGNO AL SERIO
COLTURANO
COMAZZO
COMERIO
COMEZZANO CIZZAGO
COMMESSAGGIO
COMUN NUOVO
CONFIENZA
COPIANO
CORANA
CORBETTA
CORNALE
CORNAREDO
CORNATE D'ADDA
CORNEGLIANO LAUDENSE
CORNO GIOVINE
CORNO VECCHIO
CORREZZANA
CORTE DE' CORTESI CON CIGNONE
CORTE DE' FRATI
CORTE PALASIO
CORTENUOVA
CORTEOLONA
CORVINO SAN QUIRICO
CORZANO
COSTA DE' NOBILI
COSTA DI MEZZATE
COSTA MASNAGA
COVO
COZZO
CREDERA RUBBIANO
CREMA
CREMELLA
CREMONA
CREMOSANO
CRESPIATICA
CROSIO DELLA VALLE
CROTTA D'ADDA
CUCCIAGO
CUGGIONO
CUMIGNANO SUL NAVIGLIO
CURA CARPIGNANO
CURTATONE
CUSAGO
DAIRAGO
DAVERIO
DELLO
DEROVERE
DESENZANO DEL GARDA
DOLZAGO
DORNO
DOSOLO
DOVERA
DRESANO
DREZZO
DRIZZONA
ELLO
ERBA
ERBUSCO
EUPILIO
FAGNANO OLONA
FALOPPIO
FARA GERA D'ADDA
FARA OLIVANA CON SOLA
FELONICA
FENEGRO'
FERNO
FERRERA ERBOGNONE
FIESCO
FIESSE
FILIGHERA
FOMBIO
FONTANELLA
FORMIGARA
FORNOVO SAN GIOVANNI
FRASCAROLO
GABBIONETA BINANUOVA
GADESCO PIEVE DELMONA
GAGGIANO
GALBIATE
GALGAGNANO
GALLIATE LOMBARDO
GALLIAVOLA
GAMBARA
GAMBARANA
GAMBOLO'
GARBAGNATE MONASTERO
GARLASCO
GARLATE
GAVARDO
GAVIRATE
GAZOLDO DEGLI IPPOLITI
GAZZADA SCHIANNO
GAZZUOLO
GENIVOLTA
GENZONE
GERENZAGO
GERRE DE' CAPRIOLI
GESSATE
GHEDI
GHISALBA
GIRONICO
GIUSSAGO
GOITO
GOLASECCA
GOMBITO
GONZAGA
GORGONZOLA
GORLA MAGGIORE
GORLA MINORE
GORLAGO
GORNATE OLONA
GOTTOLENGO
GRAFFIGNANA
GRAVELLONA LOMELLINA
GREZZAGO
GRONTARDO
GROPELLO CAIROLI
GRUMELLO CREMONESE ED UNITI
GRUMELLO DEL MONTE
GUANZATE
GUARDAMIGLIO
GUDO VISCONTI
GUIDIZZOLO
GUSSOLA
INVERIGO
INVERNO E MONTELEONE
INVERUNO
INZAGO
ISOLA DOVARESE
ISORELLA
ISSO
IZANO
JERAGO CON ORAGO
LACCHIARELLA
LAMBRUGO
LANDRIANO
LANGOSCO
LARDIRAGO
LAZZATE
LECCO
LENO
LESMO
LEVATE
LIMIDO COMASCO
LINAROLO
LIRIO
LISCATE
LIVRAGA
LOCATE TRIULZI
LOCATE VARESINO
LODI
LODI VECCHIO
LOGRATO
LOMAZZO
LOMELLO
LONATE CEPPINO
LONATE POZZOLO
LONATO
LONGHENA
LOZZA
LUISAGO
LUNGAVILLA
LURAGO D'ERBA
LURAGO MARINONE
LURANO
LURATE CACCIVIO
LUVINATE
MACCASTORNA
MACHERIO
MACLODIO
MADIGNANO
MADONE
MAGENTA
MAGHERNO
MAGNACAVALLO
MAGNAGO
MAIRAGO
MAIRANO
MALAGNINO
MALEO
MALGRATE
MALNATE
MANERBIO
MANTOVA
MAPELLO
MARCALLO CON CASONE
MARCARIA
MARCIGNAGO
MARIANA MANTOVANA
MARMIROLO
MARNATE
MARTIGNANA DI PO
MARTINENGO
MARUDO
MARZANO
MASATE
MASLIANICO
MASSALENGO
MAZZANO
MEDE
MEDIGLIA
MEDOLAGO
MEDOLE
MELEGNANO
MELETI
MELZO
MERLINO
MERONE
MESERO
MEZZAGO
MEZZANA BIGLI
MEZZANA RABATTONE
MEZZANINO
MILZANO
MIRADOLO TERME
MISANO DI GERA D'ADDA
MISINTO
MISSAGLIA
MOGLIA
MOLTENO
MONGUZZO
MONTANASO LOMBARDO
MONTANO LUCINO
MONTE CREMASCO
MONTE MARENZO
MONTEBELLO DELLA BATTAGLIA
MONTESCANO
MONTEVECCHIA
MONTICELLI PAVESE
MONTICELLO BRIANZA
MONTICHIARI
MONTIRONE
MONTODINE
MONTORFANO
MONTU' BECCARIA
MONZAMBANO
MORAZZONE
MORENGO
MORIMONDO
MORNAGO
MORNICO AL SERIO
MORNICO LOSANA
MORTARA
MOSCAZZANO
MOTTA BALUFFI
MOTTA VISCONTI
MOTTEGGIANA
MOZZANICA
MOZZATE
MULAZZANO
MUSCOLINE
NIBIONNO
NICORVO
NOSATE
NOVIGLIO
NUVOLENTO
NUVOLERA
OFFANENGO
OFFLAGA
OGGIONA CON SANTO STEFANO
OGGIONO
OLEVANO DI LOMELLINA
OLGIATE COMASCO
OLGIATE OLONA
OLGINATE
OLIVA GESSI
OLMENETA
OLTRONA DI SAN MAMETTE
ORIO LITTA
ORNAGO
ORSENIGO
ORZINUOVI
ORZIVECCHI
OSPEDALETTO LODIGIANO
OSPITALETTO
OSSAGO LODIGIANO
OSSONA
OSTIANO
OSTIGLIA
OTTOBIANO
OZZERO
PADERNO PONCHIELLI
PAGAZZANO
PAITONE
PALADINA
PALAZZAGO
PALAZZO PIGNANO
PALAZZOLO SULL'OGLIO
PALESTRO
PALOSCO
PANCARANA
PANDINO
PANTIGLIATE
PARE'
PARONA
PASSIRANO
PAULLO
PAVIA
PAVONE DEL MELLA
PEGOGNAGA
PEREGO
PERSICO DOSIMO
PESCAROLO ED UNITI
PESCATE
PESSANO CON BORNAGO
PESSINA CREMONESE
PIADENA
PIANENGO
PIERANICA
PIETRA DE' GIORGI
PIEVE ALBIGNOLA
PIEVE DEL CAIRO
PIEVE DI CORIANO
PIEVE D'OLMI
PIEVE EMANUELE
PIEVE FISSIRAGA
PIEVE PORTO MORONE
PIEVE SAN GIACOMO
PINAROLO PO
PIUBEGA
PIZZALE
PIZZIGHETTONE
POGGIO RUSCO
POGNANO
POLPENAZZE DEL GARDA
POMPIANO
POMPONESCO
PONCARALE
PONTEVICO
PONTI SUL MINCIO
PONTIDA
PONTOGLIO
PORTALBERA
PORTO MANTOVANO
POZZAGLIO ED UNITI
POZZO D'ADDA
POZZOLENGO
POZZUOLO MARTESANA
PRADALUNGA
PRALBOINO
PREGNANA MILANESE
PRESEZZO
PREVALLE
PUEGNAGO SUL GARDA
PUMENENGO
PUSIANO
QUINGENTOLE
QUINTANO
QUINZANO D'OGLIO
QUISTELLO
REA
REDAVALLE
REDONDESCO
REMEDELLO
RENATE
RETORBIDO
REVERE
RICENGO
RIPALTA ARPINA
RIPALTA CREMASCA
RIPALTA GUERINA
RIVANAZZANO
RIVAROLO DEL RE ED UNITI
RIVAROLO MANTOVANO
RIVOLTA D'ADDA
ROBBIO LOMELLINA
ROBECCHETTO CON INDUNO
ROBECCO D'OGLIO
ROBECCO PAVESE
ROBECCO SUL NAVIGLIO
ROCCAFRANCA
RODANO
RODERO
RODIGO
ROE' VOLCIANO
ROGENO
ROGNANO
ROMANENGO
ROMANO DI LOMBARDIA
RONAGO
RONCARO
RONCELLO
RONCOFERRARO
ROSASCO
ROSATE
ROVAGNATE
ROVATO
ROVELLASCA
ROVELLO PORRO
ROVERBELLA
ROVESCALA
RUDIANO
SABBIONETA
SALERANO SUL LAMBRO
SALVIROLA
SAN BASSANO
SAN BENEDETTO PO
SAN CIPRIANO PO
SAN COLOMBANO AL LAMBRO
SAN DAMIANO AL COLLE
SAN DANIELE PO
SAN FERMO DELLA BATTAGLIA
SAN FIORANO
SAN GENESIO ED UNITI
SAN GERVASIO BRESCIANO
SAN GIACOMO DELLE SEGNATE
SAN GIORGIO DI LOMELLINA
SAN GIORGIO DI MANTOVA
SAN GIOVANNI DEL DOSSO
SAN GIOVANNI IN CROCE
SAN GIULIANO MILANESE
SAN MARTINO DALL'ARGINE
SAN MARTINO DEL LAGO
SAN MARTINO IN STRADA
SAN MARTINO SICCOMARIO
SAN PAOLO
SAN ROCCO AL PORTO
SAN ZENONE AL LAMBRO
SAN ZENONE AL PO
SANNAZZARO DE' BURGONDI
SANTA CRISTINA E BISSONE
SANTA GIULETTA
SANTA MARIA HOE'
SANT'ALESSIO CON VIALONE
SANT'ANGELO LODIGIANO
SANT'ANGELO LOMELLINA
SANTO STEFANO LODIGIANO
SANTO STEFANO TICINO
SARTIRANA LOMELLINA
SCALDASOLE
SCANDOLARA RAVARA
SCANDOLARA RIPA D'OGLIO
SCHIVENOGLIA
SECUGNAGO
SEDRIANO
SEMIANA
SENIGA
SENNA LODIGIANA
SERGNANO
SERMIDE
SERRAVALLE A PO
SESTO CALENDE
SESTO ED UNITI
SETTALA
SILVANO PIETRA
SIRMIONE
SIRONE
SIRTORI
SIZIANO
SOIANO DEL LAGO
SOLARO
SOLAROLO RAINERIO
SOLBIATE
SOLBIATE ARNO
SOLBIATE OLONA
SOLFERINO
SOLZA
SOMAGLIA
SOMMA LOMBARDO
SOMMO
SONCINO
SORDIO
SORESINA
SORISOLE
SOSPIRO
SOTTO IL MONTE GIOVANNI XXIII
SOVICO
SPESSA
SPINADESCO
SPINEDA
SPINO D'ADDA
SPIRANO
STAGNO LOMBARDO
STRADELLA
SUARDI
SUELLO
SUISIO
SULBIATE
SUMIRAGO
SUSTINENTE
SUZZARA
TAVAZZANO CON VILLAVESCO
TAVERNERIO
TELGATE
TERNO D'ISOLA
TERRANOVA DEI PASSERINI
TICENGO
TORBOLE CASAGLIA
TORLINO VIMERCATI
TORNATA
TORRAZZA COSTE
TORRE BERETTI E CASTELLARO
TORRE D'ARESE
TORRE DE' NEGRI
TORRE DE' PICENARDI
TORRE D'ISOLA
TORRE PALLAVICINA
TORREVECCHIA PIA
TORRICELLA DEL PIZZO
TORRICELLA VERZATE
TRADATE
TRAVACO' SICCOMARIO
TRAVAGLIATO
TRENZANO
TRESCORE BALNEARIO
TRESCORE CREMASCO
TREZZANO ROSA
TREZZANO SUL NAVIGLIO
TREZZO SULL'ADDA
TRIBIANO
TRIGOLO
TRIUGGIO
TRIVOLZIO
TROMELLO
TROVO
TRUCCAZZANO
TURANO LODIGIANO
TURATE
TURBIGO
UGGIATE TREVANO
URAGO D'OGLIO
URGNANO
VAIANO CREMASCO
VAILATE
VALBREMBO
VALEGGIO
VALERA FRATTA
VALGREGHENTINO
VALLE LOMELLINA
VALLE SALIMBENE
VALMADRERA
VALMOREA
VANZAGHELLO
VANZAGO
VAPRIO D'ADDA
VARESE
VEDANO OLONA
VEDUGGIO CON COLZANO
VELEZZO LOMELLINA
VELLEZZO BELLINI
VENEGONO INFERIORE
VENEGONO SUPERIORE
VENIANO
VERCURAGO
VERDELLO
VERGIATE
VERMEZZO
VERNATE
VEROLANUOVA
VEROLAVECCHIA
VERRETTO
VERRUA PO
VERTEMATE CON MINOPRIO
VESCOVATO
VIADANA
VIDIGULFO
VIGANO'
VIGEVANO
VIGNATE
VILLA BISCOSSI
VILLA CORTESE
VILLA D'ADDA
VILLA GUARDIA
VILLA POMA
VILLACHIARA
VILLANOVA D'ARDENGHI
VILLANOVA DEL SILLARO
VILLANTERIO
VILLANUOVA SUL CLISI
VILLIMPENTA
VIRGILIO
VISANO
VISTARINO
VITTUONE
VIZZOLA TICINO
VIZZOLO PREDABISSI
VOGHERA
VOLONGO
VOLTA MANTOVANA
VOLTIDO
ZANICA
ZECCONE
ZELO BUON PERSICO
ZELO SURRIGONE
ZEME
ZENEVREDO
ZERBO
ZERBOLO'
ZIBIDO SAN GIACOMO
ZINASCO
</t>
  </si>
  <si>
    <t xml:space="preserve">MONTANO LUCINO
MONTE MARENZO
MONTEVECCHIA
MONTICELLO BRIANZA
MONTORFANO
MORAZZONE
MORENGO
MORNAGO
MORNICO AL SERIO
MOZZANICA
MOZZATE
MUSCOLINE
NIBIONNO
NOSATE
NUVOLENTO
NUVOLERA
OGGIONA CON SANTO STEFANO
OGGIONO
OLGIATE COMASCO
OLGIATE OLONA
OLGINATE
OLTRONA DI SAN MAMETTE
ORNAGO
ORSENIGO
OSPITALETTO
OSSONA
PAGAZZANO
PAITONE
PALADINA
PALAZZAGO
PALAZZOLO SULL'OGLIO
PALOSCO
PANTIGLIATE
PARE'
PASSIRANO
PAVIA
PEREGO
PERSICO DOSIMO
PESCATE
PESSANO CON BORNAGO
PIEVE EMANUELE
POGNANO
POLPENAZZE DEL GARDA
PONTIDA
PONTOGLIO
PORTO MANTOVANO
POZZO D'ADDA
POZZUOLO MARTESANA
PRADALUNGA
PREGNANA MILANESE
PRESEZZO
PREVALLE
PUEGNAGO SUL GARDA
PUSIANO
RENATE
RIVOLTA D'ADDA
ROBECCHETTO CON INDUNO
ROBECCO SUL NAVIGLIO
RODANO
RODERO
RODIGO
ROE' VOLCIANO
ROGENO
ROMANO DI LOMBARDIA
RONAGO
RONCELLO
RONCOFERRARO
ROVAGNATE
ROVATO
ROVELLASCA
ROVELLO PORRO
ROVERBELLA
SAN FERMO DELLA BATTAGLIA
SAN GENESIO ED UNITI
SAN GIORGIO DI MANTOVA
SAN GIULIANO MILANESE
SAN MARTINO IN STRADA
SAN MARTINO SICCOMARIO
SANTA MARIA HOE'
SANT'ALESSIO CON VIALONE
SANTO STEFANO TICINO
SEDRIANO
SESTO CALENDE
SESTO ED UNITI
SETTALA
SIRONE
SIRTORI
SOIANO DEL LAGO
SOLARO
SOLBIATE
SOLBIATE ARNO
SOLBIATE OLONA
SOLZA
SOMMA LOMBARDO
SORISOLE
SOTTO IL MONTE GIOVANNI XXIII
SOVICO
SPINADESCO
SPIRANO
SUELLO
SUISIO
SULBIATE
SUMIRAGO
TAVAZZANO CON VILLAVESCO
TAVERNERIO
TELGATE
TERNO D'ISOLA
TORRE D'ISOLA
TRADATE
TRAVACO' SICCOMARIO
TRESCORE BALNEARIO
TREZZANO ROSA
TREZZANO SUL NAVIGLIO
TREZZO SULL'ADDA
TRIUGGIO
TRUCCAZZANO
TURATE
TURBIGO
UGGIATE TREVANO
URAGO D'OGLIO
URGNANO
VALBREMBO
VALGREGHENTINO
VALLE SALIMBENE
VALMADRERA
VALMOREA
VANZAGHELLO
VANZAGO
VAPRIO D'ADDA
VARESE
VEDANO OLONA
VEDUGGIO CON COLZANO
VENEGONO INFERIORE
VENEGONO SUPERIORE
VENIANO
VERCURAGO
VERDELLO
VERGIATE
VERMEZZO
VERTEMATE CON MINOPRIO
VIGANO'
VIGEVANO
VIGNATE
VILLA CORTESE
VILLA D'ADDA
VILLA GUARDIA
VILLANUOVA SUL CLISI
VIRGILIO
VITTUONE
VIZZOLA TICINO
ZANICA
ZIBIDO SAN GIACOMO
</t>
  </si>
  <si>
    <t xml:space="preserve">CARPENEDOLO
CARPIANO
CARVICO
CASALBUTTANO ED UNITI
CASALE CREMASCO-VIDOLASCO
CASALE LITTA
CASALETTO CEREDANO
CASALETTO DI SOPRA
CASALETTO LODIGIANO
CASALETTO VAPRIO
CASALMAGGIORE
CASALMAIOCCO
CASALMORANO
CASALMORO
CASALOLDO
CASALPUSTERLENGO
CASALROMANO
CASALZUIGNO
CASANOVA LONATI
CASARGO
CASARILE
CASASCO D'INTELVI
CASATENOVO
CASATISMA
CASAZZA
CASCIAGO
CASEI GEROLA
CASELLE LANDI
CASELLE LURANI
CASIRATE D'ADDA
CASLINO D'ERBA
CASNIGO
CASORATE PRIMO
CASORATE SEMPIONE
CASOREZZO
CASPOGGIO
CASSAGO BRIANZA
CASSANO D'ADDA
CASSANO VALCUVIA
CASSIGLIO
CASSINA DE' PECCHI
CASSINA RIZZARDI
CASSINA VALSASSINA
CASSINETTA DI LUGAGNANO
CASSOLNOVO
CASTANA
CASTANO PRIMO
CASTEGGIO
CASTEGNATO
CASTEL D'ARIO
CASTEL GABBIANO
CASTEL GOFFREDO
CASTEL ROZZONE
CASTELBELFORTE
CASTELCOVATI
CASTELDIDONE
CASTELLEONE
CASTELLETTO DI BRANDUZZO
CASTELLI CALEPIO
CASTELLO CABIAGLIO
CASTELLO D'AGOGNA
CASTELLO DELL'ACQUA
CASTELLO DI BRIANZA
CASTELLUCCHIO
CASTELMARTE
CASTELNOVETTO
CASTELNUOVO BOCCA D'ADDA
CASTELNUOVO BOZZENTE
CASTELSEPRIO
CASTELVECCANA
CASTELVERDE
CASTELVISCONTI
CASTIGLIONE D'ADDA
CASTIGLIONE DELLE STIVIERE
CASTIGLIONE D'INTELVI
CASTIGLIONE OLONA
CASTIONE ANDEVENNO
CASTIONE DELLA PRESOLANA
CASTIRAGA VIDARDO
CASTO
CASTREZZATO
CASTRO
CASTRONNO
CAVA MANARA
CAVACURTA
CAVALLASCA
CAVARGNA
CAVARIA CON PREMEZZO
CAVENAGO D'ADDA
CAVENAGO DI BRIANZA
CAVERNAGO
CAVRIANA
CAZZAGO BRABBIA
CAZZAGO SAN MARTINO
CAZZANO SANT'ANDREA
CECIMA
CEDEGOLO
CEDRASCO
CELLA DATI
CENATE SOPRA
CENATE SOTTO
CENE
CERANO D'INTELVI
CERANOVA
CERCINO
CERESARA
CERETE
CERETTO LOMELLINA
CERGNAGO
CERIANO LAGHETTO
CERMENATE
CERNOBBIO
CERRO AL LAMBRO
CERTOSA DI PAVIA
CERVENO
CERVESINA
CERVIGNANO D'ADDA
CESANA BRIANZA
CETO
CEVO
CHIARI
CHIAVENNA
CHIESA IN VALMALENCO
CHIEVE
CHIGNOLO D'ISOLA
CHIGNOLO PO
CHIUDUNO
CHIURO
CICOGNOLO
CIGOGNOLA
CIGOLE
CILAVEGNA
CIMBERGO
CINGIA DE' BOTTI
CINO
CIRIMIDO
CISANO BERGAMASCO
CISLAGO
CISLIANO
CITTIGLIO
CIVATE
CIVENNA
CIVIDATE AL PIANO
CIVIDATE CAMUNO
CIVO
CLAINO CON OSTENO
CLIVIO
CLUSONE
COCCAGLIO
COCQUIO TREVISAGO
CODEVILLA
CODOGNO
COGLIATE
COLERE
COLICO
COLLE BRIANZA
COLLIO
COLOGNE
COLOGNO AL SERIO
COLONNO
COLORINA
COLTURANO
COLZATE
COMABBIO
COMAZZO
COMERIO
COMEZZANO CIZZAGO
COMMESSAGGIO
COMUN NUOVO
CONFIENZA
CONSIGLIO DI RUMO
COPIANO
CORANA
CORBETTA
CORNA IMAGNA
CORNALBA
CORNALE
CORNAREDO
CORNATE D'ADDA
CORNEGLIANO LAUDENSE
CORNO GIOVINE
CORNO VECCHIO
CORREZZANA
CORRIDO
CORTE DE' CORTESI CON CIGNONE
CORTE DE' FRATI
CORTE FRANCA
CORTE PALASIO
CORTENO GOLGI
CORTENOVA
CORTENUOVA
CORTEOLONA
CORVINO SAN QUIRICO
CORZANO
COSIO VALTELLINO
COSTA DE' NOBILI
COSTA DI MEZZATE
COSTA DI SERINA
COSTA MASNAGA
COSTA VALLE IMAGNA
COSTA VOLPINO
COVO
COZZO
CRANDOLA VALSASSINA
CREDARO
CREDERA RUBBIANO
CREMA
CREMELLA
CREMENAGA
CREMENO
CREMIA
CREMONA
CREMOSANO
CRESPIATICA
CROSIO DELLA VALLE
CROTTA D'ADDA
CUASSO AL MONTE
CUCCIAGO
CUGGIONO
CUGLIATE FABIASCO
CUMIGNANO SUL NAVIGLIO
CUNARDO
CURA CARPIGNANO
CURIGLIA CON MONTEVIASCO
CURTATONE
CUSAGO
CUSINO
CUSIO
CUVEGLIO
CUVIO
DAIRAGO
DARFO BOARIO TERME
DAVERIO
DAZIO
DELEBIO
DELLO
DEROVERE
DERVIO
DESENZANO DEL GARDA
DIZZASCO
DOLZAGO
DOMASO
DONGO
DORIO
DORNO
DOSOLO
DOSSENA
DOSSO DEL LIRO
DOVERA
DRESANO
DREZZO
DRIZZONA
DUBINO
</t>
  </si>
  <si>
    <t xml:space="preserve">CISLAGO
CISLIANO
CIVATE
CIVIDATE AL PIANO
COCCAGLIO
CODEVILLA
CODOGNO
COGLIATE
COLLE BRIANZA
COLOGNE
COLOGNO AL SERIO
COLTURANO
COMAZZO
COMERIO
COMEZZANO CIZZAGO
COMMESSAGGIO
COMUN NUOVO
CONFIENZA
COPIANO
CORANA
CORBETTA
CORNALE
CORNAREDO
CORNATE D'ADDA
CORNEGLIANO LAUDENSE
CORNO GIOVINE
CORNO VECCHIO
CORREZZANA
CORTE DE' CORTESI CON CIGNONE
CORTE DE' FRATI
CORTE PALASIO
CORTENUOVA
CORTEOLONA
CORVINO SAN QUIRICO
CORZANO
COSTA DE' NOBILI
COSTA DI MEZZATE
COSTA MASNAGA
COVO
COZZO
CREDERA RUBBIANO
CREMA
CREMELLA
CREMONA
CREMOSANO
CRESPIATICA
CROSIO DELLA VALLE
CROTTA D'ADDA
CUCCIAGO
CUGGIONO
CUMIGNANO SUL NAVIGLIO
CURA CARPIGNANO
CURTATONE
CUSAGO
DAIRAGO
DAVERIO
DELLO
DEROVERE
DESENZANO DEL GARDA
DOLZAGO
DORNO
DOSOLO
DOVERA
DRESANO
DREZZO
DRIZZONA
ELLO
ERBA
ERBUSCO
EUPILIO
FAGNANO OLONA
FALOPPIO
FARA GERA D'ADDA
FARA OLIVANA CON SOLA
FELONICA
FENEGRO'
FERNO
FERRERA ERBOGNONE
FIESCO
FIESSE
FILIGHERA
FOMBIO
FONTANELLA
FORMIGARA
FORNOVO SAN GIOVANNI
FRASCAROLO
GABBIONETA BINANUOVA
GADESCO PIEVE DELMONA
GAGGIANO
GALBIATE
GALGAGNANO
GALLIATE LOMBARDO
GALLIAVOLA
GAMBARA
GAMBARANA
GAMBOLO'
GARBAGNATE MONASTERO
GARLASCO
GARLATE
GAVARDO
GAVIRATE
GAZOLDO DEGLI IPPOLITI
GAZZADA SCHIANNO
GAZZUOLO
GENIVOLTA
GENZONE
GERENZAGO
GERRE DE' CAPRIOLI
GESSATE
GHEDI
GHISALBA
GIRONICO
GIUSSAGO
GOITO
GOLASECCA
GOMBITO
GONZAGA
GORGONZOLA
GORLA MAGGIORE
GORLA MINORE
GORLAGO
GORNATE OLONA
GOTTOLENGO
GRAFFIGNANA
GRAVELLONA LOMELLINA
GREZZAGO
GRONTARDO
GROPELLO CAIROLI
GRUMELLO CREMONESE ED UNITI
GRUMELLO DEL MONTE
GUANZATE
GUARDAMIGLIO
GUDO VISCONTI
GUIDIZZOLO
GUSSOLA
INVERIGO
INVERNO E MONTELEONE
INVERUNO
INZAGO
ISOLA DOVARESE
ISORELLA
ISSO
IZANO
JERAGO CON ORAGO
LACCHIARELLA
LAMBRUGO
LANDRIANO
LANGOSCO
LARDIRAGO
LAZZATE
LECCO
LENO
LESMO
LEVATE
LIMIDO COMASCO
LINAROLO
LIRIO
LISCATE
LIVRAGA
LOCATE TRIULZI
LOCATE VARESINO
LODI
LODI VECCHIO
LOGRATO
LOMAZZO
LOMELLO
LONATE CEPPINO
LONATE POZZOLO
LONATO
LONGHENA
LOZZA
LUISAGO
LUNGAVILLA
LURAGO D'ERBA
LURAGO MARINONE
LURANO
LURATE CACCIVIO
LUVINATE
MACCASTORNA
MACHERIO
MACLODIO
MADIGNANO
MADONE
MAGENTA
MAGHERNO
MAGNACAVALLO
MAGNAGO
MAIRAGO
MAIRANO
MALAGNINO
MALEO
MALGRATE
MALNATE
MANERBIO
MANTOVA
MAPELLO
MARCALLO CON CASONE
MARCARIA
MARCIGNAGO
MARIANA MANTOVANA
MARMIROLO
MARNATE
MARTIGNANA DI PO
MARTINENGO
MARUDO
MARZANO
MASATE
MASLIANICO
MASSALENGO
MAZZANO
MEDE
MEDIGLIA
MEDOLAGO
MEDOLE
MELEGNANO
MELETI
MELZO
MERLINO
MERONE
MESERO
MEZZAGO
MEZZANA BIGLI
MEZZANA RABATTONE
MEZZANINO
MILZANO
MIRADOLO TERME
MISANO DI GERA D'ADDA
MISINTO
MISSAGLIA
MOGLIA
MOLTENO
MONGUZZO
MONTANASO LOMBARDO
MONTANO LUCINO
MONTE CREMASCO
MONTE MARENZO
MONTEBELLO DELLA BATTAGLIA
MONTESCANO
MONTEVECCHIA
MONTICELLI PAVESE
MONTICELLO BRIANZA
MONTICHIARI
MONTIRONE
MONTODINE
MONTORFANO
MONTU' BECCARIA
MONZAMBANO
MORAZZONE
MORENGO
MORIMONDO
MORNAGO
MORNICO AL SERIO
MORNICO LOSANA
MORTARA
MOSCAZZANO
MOTTA BALUFFI
MOTTA VISCONTI
MOTTEGGIANA
MOZZANICA
MOZZATE
MULAZZANO
MUSCOLINE
NIBIONNO
NICORVO
NOSATE
NOVIGLIO
NUVOLENTO
NUVOLERA
OFFANENGO
OFFLAGA
OGGIONA CON SANTO STEFANO
OGGIONO
OLEVANO DI LOMELLINA
OLGIATE COMASCO
OLGIATE OLONA
OLGINATE
OLIVA GESSI
OLMENETA
OLTRONA DI SAN MAMETTE
ORIO LITTA
ORNAGO
ORSENIGO
ORZINUOVI
ORZIVECCHI
OSPEDALETTO LODIGIANO
OSPITALETTO
OSSAGO LODIGIANO
OSSONA
OSTIANO
OSTIGLIA
OTTOBIANO
OZZERO
PADERNO PONCHIELLI
PAGAZZANO
PAITONE
PALADINA
PALAZZAGO
PALAZZO PIGNANO
PALAZZOLO SULL'OGLIO
PALESTRO
PALOSCO
PANCARANA
PANDINO
PANTIGLIATE
PARE'
PARONA
PASSIRANO
PAULLO
PAVIA
PAVONE DEL MELLA
PEGOGNAGA
PEREGO
PERSICO DOSIMO
PESCAROLO ED UNITI
PESCATE
PESSANO CON BORNAGO
PESSINA CREMONESE
PIADENA
PIANENGO
PIERANICA
PIETRA DE' GIORGI
PIEVE ALBIGNOLA
PIEVE DEL CAIRO
PIEVE DI CORIANO
PIEVE D'OLMI
PIEVE EMANUELE
PIEVE FISSIRAGA
PIEVE PORTO MORONE
PIEVE SAN GIACOMO
PINAROLO PO
PIUBEGA
PIZZALE
PIZZIGHETTONE
POGGIO RUSCO
POGNANO
POLPENAZZE DEL GARDA
POMPIANO
POMPONESCO
PONCARALE
PONTEVICO
PONTI SUL MINCIO
PONTIDA
PONTOGLIO
PORTALBERA
PORTO MANTOVANO
POZZAGLIO ED UNITI
POZZO D'ADDA
POZZOLENGO
POZZUOLO MARTESANA
PRADALUNGA
PRALBOINO
PREGNANA MILANESE
PRESEZZO
PREVALLE
PUEGNAGO SUL GARDA
PUMENENGO
PUSIANO
QUINGENTOLE
QUINTANO
QUINZANO D'OGLIO
QUISTELLO
REA
REDAVALLE
REDONDESCO
REMEDELLO
RENATE
RETORBIDO
REVERE
RICENGO
RIPALTA ARPINA
RIPALTA CREMASCA
RIPALTA GUERINA
RIVANAZZANO
RIVAROLO DEL RE ED UNITI
RIVAROLO MANTOVANO
RIVOLTA D'ADDA
ROBBIO LOMELLINA
ROBECCHETTO CON INDUNO
ROBECCO D'OGLIO
ROBECCO PAVESE
ROBECCO SUL NAVIGLIO
ROCCAFRANCA
RODANO
RODERO
RODIGO
ROE' VOLCIANO
ROGENO
ROGNANO
ROMANENGO
ROMANO DI LOMBARDIA
RONAGO
RONCARO
RONCELLO
RONCOFERRARO
ROSASCO
ROSATE
ROVAGNATE
ROVATO
ROVELLASCA
ROVELLO PORRO
ROVERBELLA
ROVESCALA
RUDIANO
SABBIONETA
SALERANO SUL LAMBRO
SALVIROLA
SAN BASSANO
SAN BENEDETTO PO
SAN CIPRIANO PO
SAN COLOMBANO AL LAMBRO
SAN DAMIANO AL COLLE
SAN DANIELE PO
SAN FERMO DELLA BATTAGLIA
SAN FIORANO
SAN GENESIO ED UNITI
SAN GERVASIO BRESCIANO
SAN GIACOMO DELLE SEGNATE
SAN GIORGIO DI LOMELLINA
SAN GIORGIO DI MANTOVA
SAN GIOVANNI DEL DOSSO
SAN GIOVANNI IN CROCE
SAN GIULIANO MILANESE
SAN MARTINO DALL'ARGINE
SAN MARTINO DEL LAGO
SAN MARTINO IN STRADA
SAN MARTINO SICCOMARIO
SAN PAOLO
SAN ROCCO AL PORTO
SAN ZENONE AL LAMBRO
SAN ZENONE AL PO
SANNAZZARO DE' BURGONDI
SANTA CRISTINA E BISSONE
SANTA GIULETTA
SANTA MARIA HOE'
SANT'ALESSIO CON VIALONE
SANT'ANGELO LODIGIANO
SANT'ANGELO LOMELLINA
SANTO STEFANO LODIGIANO
SANTO STEFANO TICINO
SARTIRANA LOMELLINA
SCALDASOLE
SCANDOLARA RAVARA
SCANDOLARA RIPA D'OGLIO
SCHIVENOGLIA
SECUGNAGO
SEDRIANO
SEMIANA
SENIGA
SENNA LODIGIANA
SERGNANO
SERMIDE
SERRAVALLE A PO
SESTO CALENDE
SESTO ED UNITI
SETTALA
SILVANO PIETRA
SIRMIONE
SIRONE
SIRTORI
SIZIANO
SOIANO DEL LAGO
SOLARO
SOLAROLO RAINERIO
SOLBIATE
SOLBIATE ARNO
SOLBIATE OLONA
SOLFERINO
SOLZA
SOMAGLIA
SOMMA LOMBARDO
SOMMO
SONCINO
SORDIO
SORESINA
SORISOLE
SOSPIRO
SOTTO IL MONTE GIOVANNI XXIII
SOVICO
SPESSA
SPINADESCO
SPINEDA
SPINO D'ADDA
SPIRANO
STAGNO LOMBARDO
STRADELLA
SUARDI
SUELLO
SUISIO
SULBIATE
SUMIRAGO
SUSTINENTE
SUZZARA
TAVAZZANO CON VILLAVESCO
TAVERNERIO
TELGATE
TERNO D'ISOLA
TERRANOVA DEI PASSERINI
TICENGO
TORBOLE CASAGLIA
TORLINO VIMERCATI
TORNATA
TORRAZZA COSTE
TORRE BERETTI E CASTELLARO
TORRE D'ARESE
TORRE DE' NEGRI
TORRE DE' PICENARDI
TORRE D'ISOLA
TORRE PALLAVICINA
TORREVECCHIA PIA
TORRICELLA DEL PIZZO
TORRICELLA VERZATE
TRADATE
TRAVACO' SICCOMARIO
TRAVAGLIATO
TRENZANO
TRESCORE BALNEARIO
TRESCORE CREMASCO
TREZZANO ROSA
TREZZANO SUL NAVIGLIO
TREZZO SULL'ADDA
TRIBIANO
TRIGOLO
TRIUGGIO
TRIVOLZIO
TROMELLO
TROVO
TRUCCAZZANO
TURANO LODIGIANO
TURATE
TURBIGO
UGGIATE TREVANO
URAGO D'OGLIO
URGNANO
VAIANO CREMASCO
VAILATE
VALBREMBO
VALEGGIO
VALERA FRATTA
VALGREGHENTINO
VALLE LOMELLINA
VALLE SALIMBENE
VALMADRERA
VALMOREA
VANZAGHELLO
VANZAGO
VAPRIO D'ADDA
VARESE
VEDANO OLONA
VEDUGGIO CON COLZANO
VELEZZO LOMELLINA
VELLEZZO BELLINI
VENEGONO INFERIORE
VENEGONO SUPERIORE
VENIANO
VERCURAGO
VERDELLO
VERGIATE
VERMEZZO
VERNATE
VEROLANUOVA
VEROLAVECCHIA
VERRETTO
VERRUA PO
VERTEMATE CON MINOPRIO
VESCOVATO
VIADANA
VIDIGULFO
VIGANO'
VIGEVANO
VIGNATE
VILLA BISCOSSI
VILLA CORTESE
VILLA D'ADDA
VILLA GUARDIA
VILLA POMA
VILLACHIARA
VILLANOVA D'ARDENGHI
VILLANOVA DEL SILLARO
VILLANTERIO
VILLANUOVA SUL CLISI
VILLIMPENTA
VIRGILIO
VISANO
VISTARINO
VITTUONE
VIZZOLA TICINO
VIZZOLO PREDABISSI
VOGHERA
VOLONGO
VOLTA MANTOVANA
VOLTIDO
ZANICA
ZECCONE
ZELO BUON PERSICO
ZELO SURRIGONE
ZEME
ZENEVREDO
ZERBO
ZERBOLO'
ZIBIDO SAN GIACOMO
ZINASCO
</t>
  </si>
  <si>
    <t xml:space="preserve">DUMENZA
DUNO
EDOLO
ELLO
ENDINE GAIANO
ENTRATICO
ERBA
ERBUSCO
ERVE
ESINE
ESINO LARIO
EUPILIO
FAEDO VALTELLINO
FAGGETO LARIO
FAGNANO OLONA
FALOPPIO
FARA GERA D'ADDA
FARA OLIVANA CON SOLA
FELONICA
FENEGRO'
FERNO
FERRERA DI VARESE
FERRERA ERBOGNONE
FIESCO
FIESSE
FILIGHERA
FINO DEL MONTE
FIORANO AL SERIO
FOMBIO
FONTANELLA
FONTENO
FOPPOLO
FORCOLA
FORESTO SPARSO
FORMIGARA
FORNOVO SAN GIOVANNI
FORTUNAGO
FRASCAROLO
FUIPIANO VALLE IMAGNA
FUSINE
GABBIONETA BINANUOVA
GADESCO PIEVE DELMONA
GAGGIANO
GALBIATE
GALGAGNANO
GALLIATE LOMBARDO
GALLIAVOLA
GAMBARA
GAMBARANA
GAMBOLO'
GANDELLINO
GANDINO
GANDOSSO
GARBAGNATE MONASTERO
GARDONE RIVIERA
GARGNANO
GARLASCO
GARLATE
GARZENO
GAVARDO
GAVERINA TERME
GAVIRATE
GAZOLDO DEGLI IPPOLITI
GAZZADA SCHIANNO
GAZZANIGA
GAZZUOLO
GEMONIO
GENIVOLTA
GENZONE
GERA LARIO
GERENZAGO
GERMASINO
GERMIGNAGA
GEROLA ALTA
GEROSA
GERRE DE' CAPRIOLI
GESSATE
GHEDI
GHISALBA
GIANICO
GIRONICO
GIUSSAGO
GODIASCO
GOITO
GOLASECCA
GOLFERENZO
GOMBITO
GONZAGA
GORDONA
GORGONZOLA
GORLA MAGGIORE
GORLA MINORE
GORLAGO
GORNATE OLONA
GORNO
GOTTOLENGO
GRAFFIGNANA
GRANDOLA ED UNITI
GRANTOLA
GRAVEDONA
GRAVELLONA LOMELLINA
GREZZAGO
GRIANTE
GROMO
GRONE
GRONTARDO
GROPELLO CAIROLI
GROSIO
GROSOTTO
GRUMELLO CREMONESE ED UNITI
GRUMELLO DEL MONTE
GUANZATE
GUARDAMIGLIO
GUDO VISCONTI
GUIDIZZOLO
GUSSOLA
IDRO
INARZO
INCUDINE
INDUNO OLONA
INTROBIO
INTROZZO
INVERIGO
INVERNO E MONTELEONE
INVERUNO
INZAGO
IRMA
ISEO
ISOLA DI FONDRA
ISOLA DOVARESE
ISORELLA
ISPRA
ISSO
IZANO
JERAGO CON ORAGO
LACCHIARELLA
LAGLIO
LAINO
LAMBRUGO
LANDRIANO
LANGOSCO
LANZADA
LANZO D'INTELVI
LARDIRAGO
LASNIGO
LAVENA PONTE TRESA
LAVENO MOMBELLO
LAVENONE
LAZZATE
LECCO
LEFFE
LEGGIUNO
LENNA
LENNO
LENO
LESMO
LEVATE
LEZZENO
LIERNA
LIMIDO COMASCO
LIMONE SUL GARDA
LINAROLO
LIRIO
LISCATE
LIVIGNO
LIVO
LIVRAGA
LOCATE TRIULZI
LOCATE VARESINO
LOCATELLO
LODI
LODI VECCHIO
LODRINO
LOGRATO
LOMAZZO
LOMELLO
LONATE CEPPINO
LONATE POZZOLO
LONATO
LONGHENA
LONGONE AL SEGRINO
LOSINE
LOVERE
LOVERO
LOZIO
LOZZA
LUINO
LUISAGO
LUNGAVILLA
LURAGO D'ERBA
LURAGO MARINONE
LURANO
LURATE CACCIVIO
LUVINATE
LUZZANA
MACCAGNO
MACCASTORNA
MACHERIO
MACLODIO
MADESIMO
MADIGNANO
MADONE
MAGASA
MAGENTA
MAGHERNO
MAGNACAVALLO
MAGNAGO
MAGREGLIO
MAIRAGO
MAIRANO
MALAGNINO
MALEGNO
MALEO
MALGESSO
MALGRATE
MALNATE
MALONNO
MANDELLO DEL LARIO
MANERBA DEL GARDA
MANERBIO
MANTELLO
MANTOVA
MAPELLO
MARCALLO CON CASONE
MARCARIA
MARCHIROLO
MARCIGNAGO
MARGNO
MARIANA MANTOVANA
MARMENTINO
MARMIROLO
MARNATE
MARONE
MARTIGNANA DI PO
MARTINENGO
MARUDO
MARZANO
MARZIO
MASATE
MASCIAGO PRIMO
MASLIANICO
MASSALENGO
MAZZANO
MAZZO DI VALTELLINA
MEDE
MEDIGLIA
MEDOLAGO
MEDOLE
MELEGNANO
MELETI
MELLO
MELZO
</t>
  </si>
  <si>
    <t xml:space="preserve">MOSCAZZANO
MOTTA BALUFFI
MOTTA VISCONTI
MOTTEGGIANA
MOZZANICA
MOZZATE
MULAZZANO
MUSCOLINE
NIBIONNO
NICORVO
NOSATE
NOVIGLIO
NUVOLENTO
NUVOLERA
OFFANENGO
OFFLAGA
OGGIONA CON SANTO STEFANO
OGGIONO
OLEVANO DI LOMELLINA
OLGIATE COMASCO
OLGIATE OLONA
OLGINATE
OLIVA GESSI
OLMENETA
OLTRONA DI SAN MAMETTE
ORIO LITTA
ORNAGO
ORSENIGO
ORZINUOVI
ORZIVECCHI
OSPEDALETTO LODIGIANO
OSPITALETTO
OSSAGO LODIGIANO
OSSONA
OSTIANO
OSTIGLIA
OTTOBIANO
OZZERO
PADERNO PONCHIELLI
PAGAZZANO
PAITONE
PALADINA
PALAZZAGO
PALAZZO PIGNANO
PALAZZOLO SULL'OGLIO
PALESTRO
PALOSCO
PANCARANA
PANDINO
PANTIGLIATE
PARE'
PARONA
PASSIRANO
PAULLO
PAVIA
PAVONE DEL MELLA
PEGOGNAGA
PEREGO
PERSICO DOSIMO
PESCAROLO ED UNITI
PESCATE
PESSANO CON BORNAGO
PESSINA CREMONESE
PIADENA
PIANENGO
PIERANICA
PIETRA DE' GIORGI
PIEVE ALBIGNOLA
PIEVE DEL CAIRO
PIEVE DI CORIANO
PIEVE D'OLMI
PIEVE EMANUELE
PIEVE FISSIRAGA
PIEVE PORTO MORONE
PIEVE SAN GIACOMO
PINAROLO PO
PIUBEGA
PIZZALE
PIZZIGHETTONE
POGGIO RUSCO
POGNANO
POLPENAZZE DEL GARDA
POMPIANO
POMPONESCO
PONCARALE
PONTEVICO
PONTI SUL MINCIO
PONTIDA
PONTOGLIO
PORTALBERA
PORTO MANTOVANO
POZZAGLIO ED UNITI
POZZO D'ADDA
POZZOLENGO
POZZUOLO MARTESANA
PRADALUNGA
PRALBOINO
PREGNANA MILANESE
PRESEZZO
PREVALLE
PUEGNAGO SUL GARDA
PUMENENGO
PUSIANO
QUINGENTOLE
QUINTANO
QUINZANO D'OGLIO
QUISTELLO
REA
REDAVALLE
REDONDESCO
REMEDELLO
RENATE
RETORBIDO
REVERE
RICENGO
RIPALTA ARPINA
RIPALTA CREMASCA
RIPALTA GUERINA
RIVANAZZANO
RIVAROLO DEL RE ED UNITI
RIVAROLO MANTOVANO
RIVOLTA D'ADDA
ROBBIO LOMELLINA
ROBECCHETTO CON INDUNO
ROBECCO D'OGLIO
ROBECCO PAVESE
ROBECCO SUL NAVIGLIO
ROCCAFRANCA
RODANO
RODERO
RODIGO
ROE' VOLCIANO
ROGENO
ROGNANO
ROMANENGO
ROMANO DI LOMBARDIA
RONAGO
RONCARO
RONCELLO
RONCOFERRARO
ROSASCO
ROSATE
ROVAGNATE
ROVATO
ROVELLASCA
ROVELLO PORRO
ROVERBELLA
ROVESCALA
RUDIANO
SABBIONETA
SALERANO SUL LAMBRO
SALVIROLA
SAN BASSANO
SAN BENEDETTO PO
SAN CIPRIANO PO
SAN COLOMBANO AL LAMBRO
SAN DAMIANO AL COLLE
SAN DANIELE PO
SAN FERMO DELLA BATTAGLIA
SAN FIORANO
SAN GENESIO ED UNITI
SAN GERVASIO BRESCIANO
SAN GIACOMO DELLE SEGNATE
SAN GIORGIO DI LOMELLINA
SAN GIORGIO DI MANTOVA
SAN GIOVANNI DEL DOSSO
SAN GIOVANNI IN CROCE
SAN GIULIANO MILANESE
SAN MARTINO DALL'ARGINE
SAN MARTINO DEL LAGO
SAN MARTINO IN STRADA
SAN MARTINO SICCOMARIO
SAN PAOLO
SAN ROCCO AL PORTO
SAN ZENONE AL LAMBRO
SAN ZENONE AL PO
SANNAZZARO DE' BURGONDI
SANTA CRISTINA E BISSONE
SANTA GIULETTA
SANTA MARIA HOE'
SANT'ALESSIO CON VIALONE
SANT'ANGELO LODIGIANO
SANT'ANGELO LOMELLINA
SANTO STEFANO LODIGIANO
SANTO STEFANO TICINO
SARTIRANA LOMELLINA
SCALDASOLE
SCANDOLARA RAVARA
SCANDOLARA RIPA D'OGLIO
SCHIVENOGLIA
SECUGNAGO
SEDRIANO
SEMIANA
SENIGA
SENNA LODIGIANA
SERGNANO
SERMIDE
SERRAVALLE A PO
SESTO CALENDE
SESTO ED UNITI
SETTALA
SILVANO PIETRA
SIRMIONE
SIRONE
SIRTORI
SIZIANO
SOIANO DEL LAGO
SOLARO
SOLAROLO RAINERIO
SOLBIATE
SOLBIATE ARNO
SOLBIATE OLONA
SOLFERINO
SOLZA
SOMAGLIA
SOMMA LOMBARDO
SOMMO
SONCINO
SORDIO
SORESINA
SORISOLE
SOSPIRO
SOTTO IL MONTE GIOVANNI XXIII
SOVICO
SPESSA
SPINADESCO
SPINEDA
SPINO D'ADDA
SPIRANO
STAGNO LOMBARDO
STRADELLA
SUARDI
SUELLO
SUISIO
SULBIATE
SUMIRAGO
SUSTINENTE
SUZZARA
TAVAZZANO CON VILLAVESCO
TAVERNERIO
TELGATE
TERNO D'ISOLA
TERRANOVA DEI PASSERINI
TICENGO
TORBOLE CASAGLIA
TORLINO VIMERCATI
TORNATA
TORRAZZA COSTE
TORRE BERETTI E CASTELLARO
TORRE D'ARESE
TORRE DE' NEGRI
TORRE DE' PICENARDI
TORRE D'ISOLA
TORRE PALLAVICINA
TORREVECCHIA PIA
TORRICELLA DEL PIZZO
TORRICELLA VERZATE
TRADATE
TRAVACO' SICCOMARIO
TRAVAGLIATO
TRENZANO
TRESCORE BALNEARIO
TRESCORE CREMASCO
TREZZANO ROSA
TREZZANO SUL NAVIGLIO
TREZZO SULL'ADDA
TRIBIANO
TRIGOLO
TRIUGGIO
TRIVOLZIO
TROMELLO
TROVO
TRUCCAZZANO
TURANO LODIGIANO
TURATE
TURBIGO
UGGIATE TREVANO
URAGO D'OGLIO
URGNANO
VAIANO CREMASCO
VAILATE
VALBREMBO
VALEGGIO
VALERA FRATTA
VALGREGHENTINO
VALLE LOMELLINA
VALLE SALIMBENE
VALMADRERA
VALMOREA
VANZAGHELLO
VANZAGO
VAPRIO D'ADDA
VARESE
VEDANO OLONA
VEDUGGIO CON COLZANO
VELEZZO LOMELLINA
VELLEZZO BELLINI
VENEGONO INFERIORE
VENEGONO SUPERIORE
VENIANO
VERCURAGO
VERDELLO
VERGIATE
VERMEZZO
VERNATE
VEROLANUOVA
VEROLAVECCHIA
VERRETTO
VERRUA PO
VERTEMATE CON MINOPRIO
VESCOVATO
VIADANA
VIDIGULFO
VIGANO'
VIGEVANO
VIGNATE
VILLA BISCOSSI
VILLA CORTESE
VILLA D'ADDA
VILLA GUARDIA
VILLA POMA
VILLACHIARA
VILLANOVA D'ARDENGHI
VILLANOVA DEL SILLARO
VILLANTERIO
VILLANUOVA SUL CLISI
VILLIMPENTA
VIRGILIO
VISANO
VISTARINO
VITTUONE
VIZZOLA TICINO
VIZZOLO PREDABISSI
VOGHERA
VOLONGO
VOLTA MANTOVANA
VOLTIDO
ZANICA
ZECCONE
ZELO BUON PERSICO
ZELO SURRIGONE
ZEME
ZENEVREDO
ZERBO
ZERBOLO'
ZIBIDO SAN GIACOMO
ZINASCO
</t>
  </si>
  <si>
    <t xml:space="preserve">MENAGGIO
MENAROLA
MENCONICO
MERCALLO
MERLINO
MERONE
MESE
MESENZANA
MESERO
MEZZAGO
MEZZANA BIGLI
MEZZANA RABATTONE
MEZZANINO
MEZZEGRA
MEZZOLDO
MILZANO
MIRADOLO TERME
MISANO DI GERA D'ADDA
MISINTO
MISSAGLIA
MOGGIO
MOGLIA
MOIO DE' CALVI
MOLTENO
MOLTRASIO
MONASTEROLO DEL CASTELLO
MONGUZZO
MONIGA DEL GARDA
MONNO
MONTAGNA IN VALTELLINA
MONTALTO PAVESE
MONTANASO LOMBARDO
MONTANO LUCINO
MONTE CREMASCO
MONTE ISOLA
MONTE MARENZO
MONTEBELLO DELLA BATTAGLIA
MONTECALVO VERSIGGIA
MONTEGRINO VALTRAVAGLIA
MONTEMEZZO
MONTESCANO
MONTESEGALE
MONTEVECCHIA
MONTICELLI BRUSATI
MONTICELLI PAVESE
MONTICELLO BRIANZA
MONTICHIARI
MONTIRONE
MONTODINE
MONTORFANO
MONTU' BECCARIA
MONVALLE
MONZAMBANO
MORAZZONE
MORBEGNO
MORENGO
MORIMONDO
MORNAGO
MORNICO AL SERIO
MORNICO LOSANA
MORTARA
MORTERONE
MOSCAZZANO
MOTTA BALUFFI
MOTTA VISCONTI
MOTTEGGIANA
MOZZANICA
MOZZATE
MULAZZANO
MURA
MUSCOLINE
MUSSO
NESSO
NIARDO
NIBIONNO
NICORVO
NOSATE
NOVATE MEZZOLA
NOVIGLIO
NUVOLENTO
NUVOLERA
ODOLO
OFFANENGO
OFFLAGA
OGGIONA CON SANTO STEFANO
OGGIONO
OLEVANO DI LOMELLINA
OLGIATE COMASCO
OLGIATE OLONA
OLGINATE
OLIVA GESSI
OLIVETO LARIO
OLMENETA
OLMO AL BREMBO
OLTRE IL COLLE
OLTRESSENDA ALTA
OLTRONA DI SAN MAMETTE
OME
ONETA
ONO SAN PIETRO
ONORE
ORINO
ORIO LITTA
ORNAGO
ORNICA
ORSENIGO
ORZINUOVI
ORZIVECCHI
OSMATE LENTATE
OSPEDALETTO LODIGIANO
OSPITALETTO
OSSAGO LODIGIANO
OSSIMO
OSSONA
OSSUCCIO
OSTIANO
OSTIGLIA
OTTOBIANO
OZZERO
PADENGHE SUL GARDA
PADERNO FRANCIACORTA
PADERNO PONCHIELLI
PAGAZZANO
PAGNONA
PAISCO LOVENO
PAITONE
PALADINA
PALAZZAGO
PALAZZO PIGNANO
PALAZZOLO SULL'OGLIO
PALESTRO
PALOSCO
PANCARANA
PANDINO
PANTIGLIATE
PARATICO
PARE'
PARLASCO
PARONA
PARRE
PARZANICA
PASPARDO
PASSIRANO
PASTURO
PAULLO
PAVIA
PAVONE DEL MELLA
PEDESINA
PEGLIO
PEGOGNAGA
PEIA
PELLIO INTELVI
PEREGO
PERLEDO
PERSICO DOSIMO
PERTICA ALTA
PERTICA BASSA
PESCAROLO ED UNITI
PESCATE
PESSANO CON BORNAGO
PESSINA CREMONESE
PEZZAZE
PIADENA
PIAN CAMUNO
PIANCOGNO
PIANELLO DEL LARIO
PIANENGO
PIANICO
PIANTEDO
PIARIO
PIATEDA
PIAZZA BREMBANA
PIAZZATORRE
PIAZZOLO
PIERANICA
PIETRA DE' GIORGI
PIEVE ALBIGNOLA
PIEVE DEL CAIRO
PIEVE DI CORIANO
PIEVE D'OLMI
PIEVE EMANUELE
PIEVE FISSIRAGA
PIEVE PORTO MORONE
PIEVE SAN GIACOMO
PIGRA
PINAROLO PO
PINO SULLA SPONDA DEL LAGO MAGGIORE
PISOGNE
PIUBEGA
PIURO
PIZZALE
PIZZIGHETTONE
PLESIO
POGGIO RUSCO
POGGIRIDENTI
POGNANA LARIO
POGNANO
POLAVENO
POLPENAZZE DEL GARDA
POMPIANO
POMPONESCO
PONCARALE
PONNA
PONTE DI LEGNO
PONTE IN VALTELLINA
PONTE LAMBRO
PONTE NIZZA
PONTE NOSSA
PONTEVICO
PONTI SUL MINCIO
PONTIDA
PONTOGLIO
PORLEZZA
PORTALBERA
PORTO CERESIO
PORTO MANTOVANO
PORTO VALTRAVAGLIA
POSTALESIO
POZZAGLIO ED UNITI
POZZO D'ADDA
POZZOLENGO
POZZUOLO MARTESANA
PRADALUNGA
PRALBOINO
PRATA CAMPORTACCIO
PREDORE
PREGNANA MILANESE
PREMANA
PREMOLO
PRESEGLIE
PRESEZZO
PRESTINE
PREVALLE
PRIMALUNA
PROSERPIO
PROVAGLIO D'ISEO
PROVAGLIO VAL SABBIA
PUEGNAGO SUL GARDA
PUMENENGO
PUSIANO
QUINGENTOLE
QUINTANO
QUINZANO D'OGLIO
QUISTELLO
RAMPONIO VERNA
RANCIO VALCUVIA
RANCO
RANZANICO
RASURA
REA
REDAVALLE
REDONDESCO
REMEDELLO
</t>
  </si>
  <si>
    <t xml:space="preserve">TORREVECCHIA PIA
TORRICELLA DEL PIZZO
TORRICELLA VERZATE
TRADATE
TRAVACO' SICCOMARIO
TRAVAGLIATO
TRENZANO
TRESCORE BALNEARIO
TRESCORE CREMASCO
TREZZANO ROSA
TREZZANO SUL NAVIGLIO
TREZZO SULL'ADDA
TRIBIANO
TRIGOLO
TRIUGGIO
TRIVOLZIO
TROMELLO
TROVO
TRUCCAZZANO
TURANO LODIGIANO
TURATE
TURBIGO
UGGIATE TREVANO
URAGO D'OGLIO
URGNANO
VAIANO CREMASCO
VAILATE
VALBREMBO
VALEGGIO
VALERA FRATTA
VALGREGHENTINO
VALLE LOMELLINA
VALLE SALIMBENE
VALMADRERA
VALMOREA
VANZAGHELLO
VANZAGO
VAPRIO D'ADDA
VARESE
VEDANO OLONA
VEDUGGIO CON COLZANO
VELEZZO LOMELLINA
VELLEZZO BELLINI
VENEGONO INFERIORE
VENEGONO SUPERIORE
VENIANO
VERCURAGO
VERDELLO
VERGIATE
VERMEZZO
VERNATE
VEROLANUOVA
VEROLAVECCHIA
VERRETTO
VERRUA PO
VERTEMATE CON MINOPRIO
VESCOVATO
VIADANA
VIDIGULFO
VIGANO'
VIGEVANO
VIGNATE
VILLA BISCOSSI
VILLA CORTESE
VILLA D'ADDA
VILLA GUARDIA
VILLA POMA
VILLACHIARA
VILLANOVA D'ARDENGHI
VILLANOVA DEL SILLARO
VILLANTERIO
VILLANUOVA SUL CLISI
VILLIMPENTA
VIRGILIO
VISANO
VISTARINO
VITTUONE
VIZZOLA TICINO
VIZZOLO PREDABISSI
VOGHERA
VOLONGO
VOLTA MANTOVANA
VOLTIDO
ZANICA
ZECCONE
ZELO BUON PERSICO
ZELO SURRIGONE
ZEME
ZENEVREDO
ZERBO
ZERBOLO'
ZIBIDO SAN GIACOMO
ZINASCO
</t>
  </si>
  <si>
    <t xml:space="preserve">RENATE
RETORBIDO
REVERE
REZZAGO
RICENGO
RIPALTA ARPINA
RIPALTA CREMASCA
RIPALTA GUERINA
RIVA DI SOLTO
RIVANAZZANO
RIVAROLO DEL RE ED UNITI
RIVAROLO MANTOVANO
RIVOLTA D'ADDA
ROBBIO LOMELLINA
ROBECCHETTO CON INDUNO
ROBECCO D'OGLIO
ROBECCO PAVESE
ROBECCO SUL NAVIGLIO
ROCCA DE' GIORGI
ROCCA SUSELLA
ROCCAFRANCA
RODANO
RODENGO SAIANO
RODERO
RODIGO
ROE' VOLCIANO
ROGENO
ROGNANO
ROGNO
ROGOLO
ROMAGNESE
ROMANENGO
ROMANO DI LOMBARDIA
RONAGO
RONCARO
RONCELLO
RONCOBELLO
RONCOFERRARO
RONCOLA
ROSASCO
ROSATE
ROTA D'IMAGNA
ROVAGNATE
ROVATO
ROVELLASCA
ROVELLO PORRO
ROVERBELLA
ROVESCALA
ROVETTA
RUDIANO
RUINO
SABBIO CHIESE
SABBIONETA
SALA COMACINA
SALE MARASINO
SALERANO SUL LAMBRO
SALO'
SALTRIO
SALVIROLA
SAMOLACO
SAN BARTOLOMEO VAL CAVARGNA
SAN BASSANO
SAN BENEDETTO PO
SAN CIPRIANO PO
SAN COLOMBANO AL LAMBRO
SAN DAMIANO AL COLLE
SAN DANIELE PO
SAN FEDELE INTELVI
SAN FELICE DEL BENACO
SAN FERMO DELLA BATTAGLIA
SAN FIORANO
SAN GENESIO ED UNITI
SAN GERVASIO BRESCIANO
SAN GIACOMO DELLE SEGNATE
SAN GIACOMO FILIPPO
SAN GIORGIO DI LOMELLINA
SAN GIORGIO DI MANTOVA
SAN GIOVANNI BIANCO
SAN GIOVANNI DEL DOSSO
SAN GIOVANNI IN CROCE
SAN GIULIANO MILANESE
SAN MARTINO DALL'ARGINE
SAN MARTINO DEL LAGO
SAN MARTINO IN STRADA
SAN MARTINO SICCOMARIO
SAN NAZZARO VAL CAVARGNA
SAN PAOLO
SAN PELLEGRINO TERME
SAN ROCCO AL PORTO
SAN SIRO
SAN ZENONE AL LAMBRO
SAN ZENONE AL PO
SANGIANO
SANNAZZARO DE' BURGONDI
SANTA BRIGIDA
SANTA CRISTINA E BISSONE
SANTA GIULETTA
SANTA MARGHERITA DI STAFFORA
SANTA MARIA DELLA VERSA
SANTA MARIA HOE'
SANT'ALESSIO CON VIALONE
SANT'ANGELO LODIGIANO
SANT'ANGELO LOMELLINA
SANTO STEFANO LODIGIANO
SANTO STEFANO TICINO
SANT'OMOBONO IMAGNA
SARNICO
SARTIRANA LOMELLINA
SAVIORE DELL'ADAMELLO
SCALDASOLE
SCANDOLARA RAVARA
SCANDOLARA RIPA D'OGLIO
SCHIGNANO
SCHILPARIO
SCHIVENOGLIA
SECUGNAGO
SEDRIANO
SEDRINA
SELLERO
SELVINO
SEMIANA
SENIGA
SENNA LODIGIANA
SERGNANO
SERINA
SERLE
SERMIDE
SERNIO
SERRAVALLE A PO
SESTO CALENDE
SESTO ED UNITI
SETTALA
SILVANO PIETRA
SIRMIONE
SIRONE
SIRTORI
SIZIANO
SOIANO DEL LAGO
SOLARO
SOLAROLO RAINERIO
SOLBIATE
SOLBIATE ARNO
SOLBIATE OLONA
SOLFERINO
SOLTO COLLINA
SOLZA
SOMAGLIA
SOMMA LOMBARDO
SOMMO
SONCINO
SONDALO
SONDRIO
SONGAVAZZO
</t>
  </si>
  <si>
    <t xml:space="preserve">SONICO
SORDIO
SORESINA
SORICO
SORISOLE
SORMANO
SOSPIRO
SOTTO IL MONTE GIOVANNI XXIII
SOVERE
SOVICO
SPESSA
SPINADESCO
SPINEDA
SPINO D'ADDA
SPINONE AL LAGO
SPIRANO
SPRIANA
STAGNO LOMBARDO
STAZZONA
STRADELLA
STROZZA
SUARDI
SUEGLIO
SUELLO
SUISIO
SULBIATE
SULZANO
SUMIRAGO
SUSTINENTE
SUZZARA
TACENO
TAINO
TALAMONA
TALEGGIO
TARTANO
TAVAZZANO CON VILLAVESCO
TAVERNERIO
TAVERNOLA BERGAMASCA
TAVERNOLE SUL MELLA
TEGLIO
TELGATE
TEMU'
TERNATE
TERNO D'ISOLA
TERRANOVA DEI PASSERINI
TICENGO
TIGNALE
TIRANO
TORBOLE CASAGLIA
TORLINO VIMERCATI
TORNATA
TORNO
TORRAZZA COSTE
TORRE BERETTI E CASTELLARO
TORRE D'ARESE
TORRE DE' BUSI
TORRE DE' NEGRI
TORRE DE' PICENARDI
TORRE DI SANTA MARIA
TORRE D'ISOLA
TORRE PALLAVICINA
TORREVECCHIA PIA
TORRICELLA DEL PIZZO
TORRICELLA VERZATE
TOSCOLANO MADERNO
TOVO DI SANT'AGATA
TRADATE
TRAONA
TRAVACO' SICCOMARIO
TRAVAGLIATO
TRAVEDONA MONATE
TREMENICO
TREMEZZO
TREMOSINE
TRENZANO
TRESCORE BALNEARIO
TRESCORE CREMASCO
TRESIVIO
TREVISO BRESCIANO
TREZZANO ROSA
TREZZANO SUL NAVIGLIO
TREZZO SULL'ADDA
TREZZONE
TRIBIANO
TRIGOLO
TRIUGGIO
TRIVOLZIO
TROMELLO
TRONZANO LAGO MAGGIORE
TROVO
TRUCCAZZANO
TURANO LODIGIANO
TURATE
TURBIGO
UBIALE CLANEZZO
UGGIATE TREVANO
URAGO D'OGLIO
URGNANO
VAIANO CREMASCO
VAILATE
VAL DI NIZZA
VAL MASINO
VAL REZZO
VALBONDIONE
VALBREMBO
VALBRONA
VALDIDENTRO
VALDISOTTO
VALEGGIO
VALERA FRATTA
VALFURVA
VALGANNA
VALGOGLIO
VALGREGHENTINO
VALLE LOMELLINA
VALLE SALIMBENE
VALLEVE
VALLIO
VALMADRERA
VALMOREA
VALNEGRA
VALSECCA
VALSOLDA
VALTORTA
VALVERDE
VALVESTINO
VANZAGHELLO
VANZAGO
VAPRIO D'ADDA
VARANO BORGHI
VARENNA
VARESE
VARZI
VEDANO OLONA
VEDDASCA
VEDESETA
VEDUGGIO CON COLZANO
VELESO
VELEZZO LOMELLINA
VELLEZZO BELLINI
VENDROGNO
VENEGONO INFERIORE
VENEGONO SUPERIORE
VENIANO
VERCANA
VERCEIA
VERCURAGO
VERDELLO
VERGIATE
VERMEZZO
VERNATE
VEROLANUOVA
VEROLAVECCHIA
VERRETTO
VERRUA PO
VERTEMATE CON MINOPRIO
VERTOVA
VERVIO
VESCOVATO
VESTONE
VESTRENO
VEZZA D'OGLIO
VIADANA
VIADANICA
VIDIGULFO
VIGANO'
VIGANO SAN MARTINO
VIGEVANO
VIGGIU'
VIGNATE
VIGOLO
VILLA BISCOSSI
VILLA CORTESE
VILLA D'ADDA
VILLA D'ALME'
VILLA DI CHIAVENNA
VILLA DI TIRANO
VILLA D'OGNA
VILLA GUARDIA
VILLA POMA
VILLACHIARA
VILLANOVA D'ARDENGHI
VILLANOVA DEL SILLARO
VILLANTERIO
VILLANUOVA SUL CLISI
VILLIMPENTA
VILLONGO
VILMINORE DI SCALVE
VIONE
VIRGILIO
VISANO
VISTARINO
VITTUONE
VIZZOLA TICINO
VIZZOLO PREDABISSI
VOBARNO
VOGHERA
VOLONGO
VOLPARA
VOLTA MANTOVANA
VOLTIDO
ZANDOBBIO
ZANICA
ZAVATTARELLO
ZECCONE
ZELBIO
ZELO BUON PERSICO
ZELO SURRIGONE
ZEME
ZENEVREDO
ZERBO
ZERBOLO'
ZIBIDO SAN GIACOMO
ZINASCO
ZOGNO
ZONE
</t>
  </si>
  <si>
    <r>
      <t>41-79 (25-79) (</t>
    </r>
    <r>
      <rPr>
        <b/>
        <sz val="10"/>
        <rFont val="Calibri"/>
        <family val="2"/>
      </rPr>
      <t>*)</t>
    </r>
  </si>
  <si>
    <t>47-62 (9-62) (*)</t>
  </si>
  <si>
    <t xml:space="preserve"> 41-54 (32-54) (*)</t>
  </si>
  <si>
    <t>41-46 (19-46) (*)</t>
  </si>
  <si>
    <t>(*) Range ottenuto considerando solo le stazioni che ove si ha il superamento. In parentesi è presentato il range ottenuto considerando tutte le stazioni della zona</t>
  </si>
  <si>
    <t>19-80  (0-80) (*)</t>
  </si>
  <si>
    <t>54 (0-54) (*)</t>
  </si>
  <si>
    <t>66-154 (66-154) (*)</t>
  </si>
  <si>
    <t>43-128 (8-128) (*)</t>
  </si>
  <si>
    <r>
      <t>32-54</t>
    </r>
    <r>
      <rPr>
        <sz val="10"/>
        <color indexed="8"/>
        <rFont val="Arial"/>
        <family val="2"/>
      </rPr>
      <t xml:space="preserve"> </t>
    </r>
  </si>
  <si>
    <t>27-46</t>
  </si>
  <si>
    <t>0- 80</t>
  </si>
  <si>
    <t xml:space="preserve">0-54 </t>
  </si>
  <si>
    <r>
      <t>99-154</t>
    </r>
    <r>
      <rPr>
        <sz val="10"/>
        <rFont val="Arial"/>
        <family val="2"/>
      </rPr>
      <t xml:space="preserve">  </t>
    </r>
  </si>
  <si>
    <t>95-128</t>
  </si>
  <si>
    <t xml:space="preserve">IT1648A
IT0771A
IT1034A
IT0777A
IT0477A
IT1016A
IT0705A
IT1692A
IT1743A
IT0592A
IT0480A
IT0997A
IT0778A
IT0594A
IT1251A
</t>
  </si>
  <si>
    <t xml:space="preserve">IT1792A
IT0776A
IT1104A
IT1290A
IT1588A
</t>
  </si>
  <si>
    <t xml:space="preserve">IT1034A 5056500 1512230
IT0477A 5038125 1514945
IT0480A 5042406 1518462
IT1251A 5043647 1596196
</t>
  </si>
  <si>
    <t>IT1104A 5003680 1511550</t>
  </si>
  <si>
    <t xml:space="preserve">IT1459A
IT1648A
IT0771A
IT0706A
IT1034A
IT0777A
IT1016A
IT0705A
IT1692A
IT1743A
IT1650A
IT0997A
IT0707A
IT2062A
IT1463A
IT0778A
IT1737A
IT0594A
IT0846A
IT0740A
</t>
  </si>
  <si>
    <t xml:space="preserve">IT1876A
IT1464A
IT1739A
IT1873A
IT1826A
IT0776A
IT1965A
IT1286A
IT1010A
IT1869A
IT1868A
IT0709A
IT0912A
IT1104A
IT2063A
IT0267A
IT1294A
IT1734A
IT1588A
IT2079A
IT1964A
IT1392A
IT1287A
IT0839A
IT1874A
IT1388A
IT1646A
IT0692A
IT1865A
IT0840A
IT1735A
IT0742A
IT1385A
IT1190A
IT0906A
</t>
  </si>
  <si>
    <t xml:space="preserve">IT0706A
IT1034A
IT0777A
IT1016A
IT0705A
IT1692A
IT1743A
IT1650A
IT0997A
IT1737A
IT0594A
IT0846A
</t>
  </si>
  <si>
    <t xml:space="preserve">IT1464A
IT1153A
IT1739A
IT1873A
IT1286A
IT1010A
IT1868A
IT0709A
IT1104A
IT0267A
IT1964A
IT1874A
IT0840A
</t>
  </si>
  <si>
    <t xml:space="preserve">IT1648A 5064170 1509810
IT0771A 5073520 1505230
IT1034A 5056500 1512230
IT0777A 5060590 1531650
IT0477A 5038125 1514945
IT1016A 5035258 1515462
IT0705A 5034463 1515297
IT1692A 5036210 1518432
IT1743A 5047470 1521370
IT0592A 5041120 1503510
IT0480A 5042406 1518462
IT0997A 5060470 1551510
IT0778A 5040835 1546264
IT0594A 5043695 1595495
IT1251A 5043647 1596196
</t>
  </si>
  <si>
    <t xml:space="preserve">IT1792A 5041662 1539271
IT0776A 5077500 1530740
IT1104A 5003680 1511550
IT1290A 5027023 1522154
IT1588A 5073748 1486062
</t>
  </si>
  <si>
    <t xml:space="preserve">IT1459A 5047738 1487115
IT1648A 5064170 1509810
IT0771A 5073520 1505230
IT0706A 5036750 1525610
IT1034A 5056500 1512230
IT0777A 5060590 1531650
IT1016A 5035258 1515462
IT0705A 5034463 1515297
IT1692A 5036210 1518432
IT1743A 5047470 1521370
IT1650A 5052540 1503150
IT0997A 5060470 1551510
IT0707A 5059943 1550144
IT2062A 5054581 1547852
IT1463A 5052177 1547702
IT0778A 5040835 1546264
IT1737A 5041011 1595249
IT0594A 5043695 1595495
IT0846A 5041131 1604395
IT0740A 5056458 1593716
</t>
  </si>
  <si>
    <t xml:space="preserve">IT1876A 5059788 1537733
IT1464A 5038470 1543486
IT1739A 4999335 1582095
IT1873A 5051793 1481080
IT1826A 5078919 1530975
IT0776A 5077500 1530740
IT1965A 5016829 1523651
IT1286A 5017080 1538070
IT1010A 5034348 1490662
IT1869A 5001371 1640061
IT1868A 5002377 1641152
IT0709A 5000690 1641800
IT0912A 5004610 1512960
IT1104A 5003680 1511550
IT2063A 5000107 1573181
IT0267A 5019754 1532519
IT1294A 5041500 1479450
IT1734A 5076352 1527047
IT1588A 5073748 1486062
 IT2079A 5016710 1487860
IT1964A 5009378 1552352
IT1392A 4990450 1671783
IT1287A 5000912 1554900
IT0839A 5023905 1555155
IT1874A 5014320 1480760
IT1388A 5030194 1631741
IT1646A 4992317 1555182
IT0692A 4994391 1492489
IT1865A 4986942 1663610
IT0840A 5014880 1567740
IT1735A 4982920 1500693
IT0742A 5055312 1608304
IT1385A 5080810 1591399
IT1190A 5109200 1543990
IT0906A 5113100 1567210
</t>
  </si>
  <si>
    <t xml:space="preserve">IT0777A 5060590 1531650
IT1034A 5056500 1512230
IT0777A 5060590 1531650
IT1692A 5036210 1518432
IT0705A 5034463 1515297
IT1016A 5035258 1515462
IT1743A 5047470 1521370
IT1650A 5052540 1503150
IT0997A 5060470 1551510
IT0594A 5043695 1595495
IT1737A 5041011 1595249
IT0846A 5041131 1604395
</t>
  </si>
  <si>
    <t xml:space="preserve">IT1464A 5038470 1543486
IT1153A 4998130 1579900
IT1739A 4999335 1582095
IT1873A 5051793 1481080
IT1286A 5017080 1538070
IT1010A 5034348 1490662
IT1868A 5002377 1641152
IT0709A 5000690 1641800
IT1104A 5003680 1511550
IT0267A 5019754 1532519
IT1964A 5009378 1552352
IT1874A 5014320 1480760
IT0840A 5014880 1567740
</t>
  </si>
  <si>
    <t xml:space="preserve">IT1648A S F
IT0771A U T
IT1034A U T
IT0777A U T
IT0477A U T
IT1016A U T
IT0705A U T
IT1692A U F
IT1743A U F
IT0592A U F
IT0480A U T
IT0997A U T
IT0778A U T
IT0594A U T
IT1251A U T
</t>
  </si>
  <si>
    <t xml:space="preserve">IT1792A U T
IT0776A U T
IT1104A U T
IT1290A U T
IT1588A U T
</t>
  </si>
  <si>
    <t xml:space="preserve">IT1034A U T
IT0477A U T
IT0480A U T
IT1251A U T
</t>
  </si>
  <si>
    <t>IT1104A U T</t>
  </si>
  <si>
    <t xml:space="preserve">IT1459A S F
IT1648A S F
IT0771A U T
IT0706A U F
IT1034A U T
IT0777A U T
IT1016A U T
IT0705A U T
IT1692A U F
IT1743A U F
IT1650A U F
IT0997A U T
IT0707A U F
IT2062A U T
IT1463A S F
IT0778A U T
IT1737A U F
IT0594A U T
IT0846A S I
IT0740A U F
</t>
  </si>
  <si>
    <t xml:space="preserve">IT1876A S F
IT1464A R F
IT1739A U F
IT1873A U F
IT1826A U F
IT0776A U T
IT1965A U F
IT1286A U T
IT1010A U F
IT1869A U T
IT1868A U F
IT0709A U I
IT0912A U F
IT1104A U T
IT2063A R I
IT0267A S I
IT1294A U F
IT1734A S F
IT1588A U T
IT2079A U F
IT1964A R F
IT1392A S F
IT1287A U T
IT0839A S F
IT1874A U I
IT1388A S F
IT1646A S F
IT0692A U F
IT1865A R F
IT0840A S T
IT1735A U F
IT0742A S F
IT1385A S F
IT1190A U F
IT0906A U T
</t>
  </si>
  <si>
    <t xml:space="preserve">IT0777A T U
IT1034A T U
IT0777A T U
IT1692A F U
IT0705A T U
IT1016A T U
IT1743A F U
IT1650A F U
IT0997A T U
IT0594A T U
IT1737A F U
IT0846A I S
</t>
  </si>
  <si>
    <t xml:space="preserve">IT1464A F R
IT1153A T U
IT1739A F U
IT1873A F U
IT1286A T U
IT1010A F U
IT1868A F U
IT0709A I U
IT1104A T U
IT0267A I S
IT1964A F R
IT1874A I U
IT0840A T S
</t>
  </si>
  <si>
    <t>25- 9</t>
  </si>
  <si>
    <t xml:space="preserve">32  - 19 </t>
  </si>
  <si>
    <t>32 - 19</t>
  </si>
  <si>
    <t xml:space="preserve">66 - 8 </t>
  </si>
  <si>
    <t>66-8</t>
  </si>
  <si>
    <t>Non stimabile in relazione alla mancata attuazione dell'accordo</t>
  </si>
  <si>
    <t>rapporti intermedi ARPA e aggiornamenti dell'inventario delle emissioni Inemar</t>
  </si>
  <si>
    <t>1. Approvazione del piano in Giunta; 
2. Il Piano prevede la realizzazione di un completo programma di monitoraggio, almeno su tre livelli: monitoraggio di realizzazione (cioè di attuazione delle misure previste), monitoraggio di risultato (per indagare gli effetti che possono essere attribuiti all’attuazione delle misure in termini di stima delle riduzione delle emissioni dei diversi inquinanti in atmosfera) e monitoraggio di impatto (per verificare gli effetti delle misure del PRIA in termini di miglioramento dei parametri di qualità dell’aria).</t>
  </si>
  <si>
    <t>Ing. Gian Luca Gurrieri</t>
  </si>
  <si>
    <t>Per specifici interventi, destinati ad edifici soggetti ad uso pubblico, sono state stipulate convenzioni che prevedono la concessione di contributi, in modo daassicurare standars energetici superiori a quelli previsti dalle leggi regionali vigenti. Le convenzioni stipulate nel 2009 riguardano:                                                - alcuni edifici di edilizia residenziale pubblica del Comune di Milano (1.300.000€);   
- una scuola materna in Provincia di Bergamo (500.000€);                                                        - una scuola scuola professionale con annesso convitto in Comune di Como (1.700.000€). A tali iniziative si sono aggiunti 2 nuovi bandi, uno per premiare la realizzazione o la ristrutturazione di un edificio ad emissioni zero, uno per finanziare la riqualificazione energetica di edifici esistenti. Il finanziamento complessivo previsto è pari a circa 5.700.000€</t>
  </si>
  <si>
    <t>L'accordo non è stato attuato</t>
  </si>
  <si>
    <t>Importi inizialmente previsti dall'accordo del 2006:
2007: 407,5 mln€, 2008: 633,9 mln€; 2009: 509,7 mln€.
Risorse statali  non pervenute in quanto accordo non attuato. 
Regione Lombardia ha comunque investito risorse per misure coerenti a quelle individuate nelle linee di azione dell'accordo, che le Direzioni Generali hanno inserito nella propria programmazione ed attuato</t>
  </si>
  <si>
    <r>
      <t xml:space="preserve">Il 29 settembre 2006 è stato istituito, presso la Presidenza del Consiglio dei Ministri, un tavolo istituzionale denominato: </t>
    </r>
    <r>
      <rPr>
        <i/>
        <sz val="8"/>
        <rFont val="Arial"/>
        <family val="2"/>
      </rPr>
      <t>“Tavolo Istituzionale Milano”</t>
    </r>
    <r>
      <rPr>
        <sz val="8"/>
        <rFont val="Arial"/>
        <family val="2"/>
      </rPr>
      <t xml:space="preserve">, costituito da Governo, Regione Lombardia, Provincia di Milano, Comune di Milano e, in ragione delle singole problematicità affrontate, altri Enti Locali competenti per territorio. I predetti Enti hanno indivduato nell’Accordo Quadro di Sviluppo Territoriale lo strumento di governance funzionale alla realizzazione di un programma d’interventi per far fronte alla situazione di emergenza ambientale e di mobilità che contraddistingue la Lombardia  ed in particolare l’area milanese caratterizzata da condizioni meteo-climatiche del tutto particolari. Tale accordo intende realizzare un programma di attività e misure volte a far fronte ai problemi di traffico e ambientali e ai conseguenti effetti negativi sulla salute e sulla qualità dell’aria. La strategia, sottesa al programma, pone al centro la relazione tra mobilità, ambiente e salute secondo un approccio innovativo che preveda misure integrate per la mobilità e la qualità dell’ambiente incentrate sulla dissuasione all’uso dei veicoli privati, sulla riduzione dell’inquinamento dell’aria e sulla mobilità sostenibile anche attraverso lo sviluppo del trasporto pubblico e perseguendo nel contempo obiettivi di semplificazione amministrativa ispirata ai criteri di efficacia, di efficienza e di economicità.
</t>
    </r>
    <r>
      <rPr>
        <b/>
        <sz val="8"/>
        <rFont val="Arial"/>
        <family val="2"/>
      </rPr>
      <t>Nota bene</t>
    </r>
    <r>
      <rPr>
        <sz val="8"/>
        <rFont val="Arial"/>
        <family val="2"/>
      </rPr>
      <t>: Dopo i lavori del tavolo e le attività preparatorie, l'accordo non è più stato attuato per mancata realizzazione dei documenti attuativi</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</si>
</sst>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8" formatCode="&quot;€&quot;\ #,##0.00;[Red]\-&quot;€&quot;\ #,##0.00"/>
    <numFmt numFmtId="42" formatCode="_-&quot;€&quot;\ * #,##0_-;\-&quot;€&quot;\ * #,##0_-;_-&quot;€&quot;\ * &quot;-&quot;_-;_-@_-"/>
    <numFmt numFmtId="41" formatCode="_-* #,##0_-;\-* #,##0_-;_-* &quot;-&quot;_-;_-@_-"/>
    <numFmt numFmtId="164" formatCode="#,##0\ [$€-1];[Red]\-#,##0\ [$€-1]"/>
    <numFmt numFmtId="165" formatCode="&quot;€&quot;\ #,##0.00"/>
    <numFmt numFmtId="166" formatCode="#,##0\ [$€-1]"/>
    <numFmt numFmtId="167" formatCode="&quot;€&quot;\ #,##0"/>
  </numFmts>
  <fonts count="32" x14ac:knownFonts="1">
    <font>
      <sz val="10"/>
      <name val="Arial"/>
    </font>
    <font>
      <sz val="10"/>
      <name val="Arial"/>
      <family val="2"/>
    </font>
    <font>
      <b/>
      <sz val="10"/>
      <name val="Arial"/>
      <family val="2"/>
    </font>
    <font>
      <sz val="8"/>
      <name val="Arial"/>
      <family val="2"/>
    </font>
    <font>
      <sz val="14"/>
      <color indexed="10"/>
      <name val="Arial"/>
      <family val="2"/>
    </font>
    <font>
      <b/>
      <sz val="8"/>
      <name val="Arial"/>
      <family val="2"/>
    </font>
    <font>
      <i/>
      <sz val="8"/>
      <name val="Arial"/>
      <family val="2"/>
    </font>
    <font>
      <sz val="11"/>
      <name val="Arial"/>
      <family val="2"/>
    </font>
    <font>
      <vertAlign val="superscript"/>
      <sz val="8"/>
      <name val="Arial"/>
      <family val="2"/>
    </font>
    <font>
      <u/>
      <sz val="8"/>
      <name val="Arial"/>
      <family val="2"/>
    </font>
    <font>
      <b/>
      <sz val="11"/>
      <name val="Arial"/>
      <family val="2"/>
    </font>
    <font>
      <sz val="8"/>
      <color rgb="FFFF0000"/>
      <name val="Arial"/>
      <family val="2"/>
    </font>
    <font>
      <sz val="11"/>
      <name val="Calibri"/>
      <family val="2"/>
      <scheme val="minor"/>
    </font>
    <font>
      <sz val="10"/>
      <color rgb="FFFF0000"/>
      <name val="Arial"/>
      <family val="2"/>
    </font>
    <font>
      <sz val="8"/>
      <color theme="1"/>
      <name val="Arial"/>
      <family val="2"/>
    </font>
    <font>
      <strike/>
      <sz val="8"/>
      <name val="Arial"/>
      <family val="2"/>
    </font>
    <font>
      <sz val="9"/>
      <name val="Arial"/>
      <family val="2"/>
    </font>
    <font>
      <u/>
      <sz val="10"/>
      <color indexed="12"/>
      <name val="Arial"/>
      <family val="2"/>
    </font>
    <font>
      <sz val="10"/>
      <color theme="1"/>
      <name val="Arial"/>
      <family val="2"/>
    </font>
    <font>
      <b/>
      <sz val="10"/>
      <color theme="1"/>
      <name val="Arial"/>
      <family val="2"/>
    </font>
    <font>
      <sz val="10"/>
      <color indexed="8"/>
      <name val="Arial"/>
      <family val="2"/>
    </font>
    <font>
      <sz val="10"/>
      <color theme="3" tint="0.39997558519241921"/>
      <name val="Arial"/>
      <family val="2"/>
    </font>
    <font>
      <sz val="5"/>
      <color theme="3" tint="0.39997558519241921"/>
      <name val="Arial"/>
      <family val="2"/>
    </font>
    <font>
      <sz val="5"/>
      <name val="Arial"/>
      <family val="2"/>
    </font>
    <font>
      <sz val="10"/>
      <color indexed="12"/>
      <name val="Arial"/>
      <family val="2"/>
    </font>
    <font>
      <sz val="12"/>
      <color indexed="10"/>
      <name val="Arial"/>
      <family val="2"/>
    </font>
    <font>
      <sz val="10"/>
      <name val="Times New Roman"/>
      <family val="1"/>
    </font>
    <font>
      <sz val="10"/>
      <color indexed="10"/>
      <name val="Arial"/>
      <family val="2"/>
    </font>
    <font>
      <sz val="8"/>
      <color indexed="10"/>
      <name val="Arial"/>
      <family val="2"/>
    </font>
    <font>
      <sz val="12"/>
      <color rgb="FFFF0000"/>
      <name val="Arial"/>
      <family val="2"/>
    </font>
    <font>
      <b/>
      <sz val="10"/>
      <name val="Calibri"/>
      <family val="2"/>
    </font>
    <font>
      <b/>
      <sz val="10"/>
      <color indexed="8"/>
      <name val="Arial"/>
      <family val="2"/>
    </font>
  </fonts>
  <fills count="7">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rgb="FF92D05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41"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337">
    <xf numFmtId="0" fontId="0" fillId="0" borderId="0" xfId="0"/>
    <xf numFmtId="0" fontId="2" fillId="2" borderId="1" xfId="1" applyNumberFormat="1" applyFont="1" applyFill="1" applyBorder="1"/>
    <xf numFmtId="0" fontId="1" fillId="2" borderId="2" xfId="1" applyNumberFormat="1" applyFont="1" applyFill="1" applyBorder="1"/>
    <xf numFmtId="0" fontId="1" fillId="2" borderId="0" xfId="1" applyNumberFormat="1" applyFont="1" applyFill="1" applyBorder="1"/>
    <xf numFmtId="0" fontId="1" fillId="2" borderId="3" xfId="1" applyNumberFormat="1" applyFont="1" applyFill="1" applyBorder="1" applyAlignment="1">
      <alignment horizontal="justify" vertical="top" wrapText="1"/>
    </xf>
    <xf numFmtId="0" fontId="3" fillId="0" borderId="3" xfId="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1" fillId="0" borderId="0" xfId="1" applyNumberFormat="1" applyFont="1" applyBorder="1"/>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0" borderId="6" xfId="1"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7"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3" borderId="3" xfId="1" applyNumberFormat="1" applyFont="1" applyFill="1" applyBorder="1" applyAlignment="1">
      <alignment horizontal="center" vertical="center" wrapText="1"/>
    </xf>
    <xf numFmtId="0" fontId="3" fillId="3" borderId="6" xfId="1" applyNumberFormat="1" applyFont="1" applyFill="1" applyBorder="1" applyAlignment="1">
      <alignment horizontal="center" vertical="center" wrapText="1"/>
    </xf>
    <xf numFmtId="0" fontId="3" fillId="0" borderId="3" xfId="1" applyNumberFormat="1" applyFont="1" applyBorder="1" applyAlignment="1">
      <alignment horizontal="center" vertical="center" wrapText="1"/>
    </xf>
    <xf numFmtId="0" fontId="3" fillId="0" borderId="3" xfId="1" applyFont="1" applyFill="1" applyBorder="1" applyAlignment="1">
      <alignment horizontal="justify" vertical="top" wrapText="1"/>
    </xf>
    <xf numFmtId="0" fontId="3" fillId="3" borderId="3" xfId="1" applyFont="1" applyFill="1" applyBorder="1" applyAlignment="1">
      <alignment horizontal="justify" vertical="top" wrapText="1"/>
    </xf>
    <xf numFmtId="0" fontId="3" fillId="3" borderId="4" xfId="1" applyFont="1" applyFill="1" applyBorder="1" applyAlignment="1">
      <alignment horizontal="justify" vertical="top" wrapText="1"/>
    </xf>
    <xf numFmtId="0" fontId="3" fillId="3" borderId="3" xfId="1" applyFont="1" applyFill="1" applyBorder="1" applyAlignment="1">
      <alignment horizontal="left" vertical="top" wrapText="1"/>
    </xf>
    <xf numFmtId="0" fontId="3" fillId="0" borderId="3" xfId="1" applyFont="1" applyBorder="1" applyAlignment="1">
      <alignment horizontal="justify" vertical="top" wrapText="1"/>
    </xf>
    <xf numFmtId="0" fontId="3" fillId="0" borderId="4" xfId="1" applyFont="1" applyFill="1" applyBorder="1" applyAlignment="1">
      <alignment horizontal="justify" vertical="top" wrapText="1"/>
    </xf>
    <xf numFmtId="0" fontId="3" fillId="0" borderId="7" xfId="1" applyFont="1" applyFill="1" applyBorder="1" applyAlignment="1">
      <alignment horizontal="justify" vertical="top" wrapText="1"/>
    </xf>
    <xf numFmtId="0" fontId="3" fillId="0" borderId="4" xfId="1" applyFont="1" applyBorder="1" applyAlignment="1">
      <alignment horizontal="justify" vertical="top" wrapText="1"/>
    </xf>
    <xf numFmtId="0" fontId="3" fillId="0" borderId="3" xfId="0" applyFont="1" applyBorder="1" applyAlignment="1">
      <alignment vertical="top" wrapText="1"/>
    </xf>
    <xf numFmtId="0" fontId="3" fillId="3" borderId="3" xfId="1" applyNumberFormat="1" applyFont="1" applyFill="1" applyBorder="1" applyAlignment="1">
      <alignment horizontal="justify" vertical="top" wrapText="1"/>
    </xf>
    <xf numFmtId="0" fontId="3" fillId="0" borderId="3" xfId="1" applyNumberFormat="1" applyFont="1" applyFill="1" applyBorder="1" applyAlignment="1">
      <alignment horizontal="justify" vertical="top" wrapText="1"/>
    </xf>
    <xf numFmtId="0" fontId="3" fillId="0" borderId="6" xfId="1" applyFont="1" applyFill="1" applyBorder="1" applyAlignment="1">
      <alignment vertical="top" wrapText="1"/>
    </xf>
    <xf numFmtId="0" fontId="3" fillId="0" borderId="3" xfId="1" applyNumberFormat="1" applyFont="1" applyBorder="1" applyAlignment="1">
      <alignment vertical="top" wrapText="1"/>
    </xf>
    <xf numFmtId="0" fontId="1" fillId="0" borderId="0" xfId="1" applyNumberFormat="1" applyFont="1" applyBorder="1" applyAlignment="1">
      <alignment vertical="top"/>
    </xf>
    <xf numFmtId="0" fontId="3" fillId="0" borderId="3" xfId="1" applyNumberFormat="1" applyFont="1" applyFill="1" applyBorder="1" applyAlignment="1">
      <alignment horizontal="center"/>
    </xf>
    <xf numFmtId="0" fontId="3" fillId="0" borderId="3" xfId="1" applyFont="1" applyFill="1" applyBorder="1" applyAlignment="1">
      <alignment horizontal="center"/>
    </xf>
    <xf numFmtId="0" fontId="3" fillId="3" borderId="3" xfId="1" applyNumberFormat="1" applyFont="1" applyFill="1" applyBorder="1" applyAlignment="1">
      <alignment horizontal="center"/>
    </xf>
    <xf numFmtId="0" fontId="3" fillId="0" borderId="3" xfId="1" applyNumberFormat="1" applyFont="1" applyBorder="1" applyAlignment="1">
      <alignment horizontal="center"/>
    </xf>
    <xf numFmtId="0" fontId="3" fillId="0" borderId="3" xfId="1" applyNumberFormat="1" applyFont="1" applyBorder="1" applyAlignment="1">
      <alignment horizontal="center" vertical="center"/>
    </xf>
    <xf numFmtId="0" fontId="3" fillId="0" borderId="0" xfId="1" applyNumberFormat="1" applyFont="1" applyBorder="1"/>
    <xf numFmtId="0" fontId="7" fillId="0" borderId="3" xfId="1" applyNumberFormat="1" applyFont="1" applyFill="1" applyBorder="1" applyAlignment="1">
      <alignment horizontal="center"/>
    </xf>
    <xf numFmtId="0" fontId="3" fillId="0" borderId="4" xfId="1" applyNumberFormat="1" applyFont="1" applyFill="1" applyBorder="1" applyAlignment="1">
      <alignment horizontal="center"/>
    </xf>
    <xf numFmtId="49" fontId="3" fillId="0" borderId="3" xfId="1" applyNumberFormat="1" applyFont="1" applyFill="1" applyBorder="1" applyAlignment="1">
      <alignment horizontal="left" vertical="center" wrapText="1"/>
    </xf>
    <xf numFmtId="0" fontId="3" fillId="3" borderId="3" xfId="1" applyFont="1" applyFill="1" applyBorder="1" applyAlignment="1">
      <alignment horizontal="left" vertical="center" wrapText="1"/>
    </xf>
    <xf numFmtId="0" fontId="5" fillId="0" borderId="3" xfId="1"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3" xfId="1" applyFont="1" applyFill="1" applyBorder="1" applyAlignment="1">
      <alignment horizontal="center" vertical="center"/>
    </xf>
    <xf numFmtId="0" fontId="3" fillId="0" borderId="0" xfId="1" applyNumberFormat="1" applyFont="1" applyBorder="1" applyAlignment="1">
      <alignment vertical="top" wrapText="1"/>
    </xf>
    <xf numFmtId="0" fontId="3" fillId="0" borderId="3" xfId="1" applyNumberFormat="1" applyFont="1" applyBorder="1" applyAlignment="1">
      <alignment horizontal="left" vertical="center" wrapText="1"/>
    </xf>
    <xf numFmtId="0" fontId="9" fillId="0" borderId="3" xfId="1" applyFont="1" applyFill="1" applyBorder="1" applyAlignment="1">
      <alignment horizontal="left" vertical="center" wrapText="1"/>
    </xf>
    <xf numFmtId="0" fontId="3" fillId="3" borderId="3" xfId="1" applyFont="1" applyFill="1" applyBorder="1" applyAlignment="1">
      <alignment horizontal="justify" vertical="center" wrapText="1"/>
    </xf>
    <xf numFmtId="0" fontId="3" fillId="0" borderId="3" xfId="1" applyNumberFormat="1" applyFont="1" applyBorder="1" applyAlignment="1">
      <alignment vertical="center" wrapText="1"/>
    </xf>
    <xf numFmtId="0" fontId="5" fillId="0" borderId="3" xfId="1" applyFont="1" applyFill="1" applyBorder="1" applyAlignment="1">
      <alignment horizontal="left" vertical="center" wrapText="1" indent="1"/>
    </xf>
    <xf numFmtId="42" fontId="3" fillId="0" borderId="3" xfId="1" applyNumberFormat="1" applyFont="1" applyFill="1" applyBorder="1" applyAlignment="1">
      <alignment horizontal="center" vertical="center" wrapText="1"/>
    </xf>
    <xf numFmtId="0" fontId="5" fillId="3" borderId="3" xfId="1" applyFont="1" applyFill="1" applyBorder="1" applyAlignment="1">
      <alignment horizontal="center" vertical="center" wrapText="1"/>
    </xf>
    <xf numFmtId="164" fontId="3" fillId="3" borderId="3"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3" fontId="5" fillId="0" borderId="3" xfId="1" applyNumberFormat="1" applyFont="1" applyFill="1" applyBorder="1" applyAlignment="1">
      <alignment horizontal="center" vertical="center" wrapText="1"/>
    </xf>
    <xf numFmtId="3" fontId="3" fillId="0" borderId="3" xfId="1" applyNumberFormat="1" applyFont="1" applyFill="1" applyBorder="1" applyAlignment="1">
      <alignment horizontal="center" vertical="center" wrapText="1"/>
    </xf>
    <xf numFmtId="0" fontId="5" fillId="0" borderId="4" xfId="1" applyFont="1" applyFill="1" applyBorder="1" applyAlignment="1">
      <alignment horizontal="center" vertical="center" wrapText="1"/>
    </xf>
    <xf numFmtId="0" fontId="3" fillId="0" borderId="3"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3" fontId="5" fillId="0" borderId="3" xfId="1" applyNumberFormat="1" applyFont="1" applyBorder="1" applyAlignment="1">
      <alignment horizontal="center" vertical="center"/>
    </xf>
    <xf numFmtId="3" fontId="3" fillId="0" borderId="3" xfId="1" applyNumberFormat="1" applyFont="1" applyBorder="1" applyAlignment="1">
      <alignment horizontal="left" vertical="center" wrapText="1"/>
    </xf>
    <xf numFmtId="164" fontId="3" fillId="0" borderId="3" xfId="2" applyNumberFormat="1" applyFont="1" applyFill="1" applyBorder="1" applyAlignment="1">
      <alignment horizontal="center" vertical="center" wrapText="1"/>
    </xf>
    <xf numFmtId="0" fontId="3" fillId="0" borderId="3" xfId="1" applyFont="1" applyFill="1" applyBorder="1" applyAlignment="1">
      <alignment horizontal="justify" vertical="center" wrapText="1"/>
    </xf>
    <xf numFmtId="164" fontId="3" fillId="0" borderId="3" xfId="1" applyNumberFormat="1" applyFont="1" applyBorder="1" applyAlignment="1">
      <alignment horizontal="center" vertical="center"/>
    </xf>
    <xf numFmtId="164" fontId="3" fillId="0" borderId="3" xfId="1" applyNumberFormat="1" applyFont="1" applyFill="1" applyBorder="1" applyAlignment="1">
      <alignment horizontal="center" vertical="center"/>
    </xf>
    <xf numFmtId="164" fontId="3" fillId="3" borderId="3" xfId="2" applyNumberFormat="1" applyFont="1" applyFill="1" applyBorder="1" applyAlignment="1">
      <alignment horizontal="center" vertical="center" wrapText="1"/>
    </xf>
    <xf numFmtId="1" fontId="3" fillId="0" borderId="3" xfId="2" applyNumberFormat="1" applyFont="1" applyFill="1" applyBorder="1" applyAlignment="1">
      <alignment horizontal="center" vertical="center" wrapText="1"/>
    </xf>
    <xf numFmtId="165" fontId="3" fillId="3" borderId="3" xfId="1" applyNumberFormat="1" applyFont="1" applyFill="1" applyBorder="1" applyAlignment="1">
      <alignment horizontal="center" vertical="center" wrapText="1"/>
    </xf>
    <xf numFmtId="164" fontId="3" fillId="0" borderId="6" xfId="2" applyNumberFormat="1" applyFont="1" applyFill="1" applyBorder="1" applyAlignment="1">
      <alignment horizontal="center" vertical="center" wrapText="1"/>
    </xf>
    <xf numFmtId="0" fontId="3" fillId="0" borderId="3" xfId="1" applyNumberFormat="1" applyFont="1" applyBorder="1"/>
    <xf numFmtId="0" fontId="10" fillId="0" borderId="3" xfId="1" applyNumberFormat="1" applyFont="1" applyBorder="1" applyAlignment="1">
      <alignment horizontal="center" vertical="center" wrapText="1"/>
    </xf>
    <xf numFmtId="6" fontId="3" fillId="0" borderId="3" xfId="1" applyNumberFormat="1" applyFont="1" applyFill="1" applyBorder="1" applyAlignment="1">
      <alignment horizontal="center" vertical="center" wrapText="1"/>
    </xf>
    <xf numFmtId="164" fontId="5" fillId="3" borderId="3" xfId="1" applyNumberFormat="1" applyFont="1" applyFill="1" applyBorder="1" applyAlignment="1">
      <alignment horizontal="center" vertical="center" wrapText="1"/>
    </xf>
    <xf numFmtId="8" fontId="3" fillId="0" borderId="3" xfId="1" applyNumberFormat="1" applyFont="1" applyFill="1" applyBorder="1" applyAlignment="1">
      <alignment horizontal="center" vertical="center" wrapText="1"/>
    </xf>
    <xf numFmtId="46" fontId="3" fillId="0" borderId="3" xfId="1" applyNumberFormat="1" applyFont="1" applyFill="1" applyBorder="1" applyAlignment="1">
      <alignment horizontal="center" vertical="center" wrapText="1"/>
    </xf>
    <xf numFmtId="166" fontId="3" fillId="3" borderId="3" xfId="1" applyNumberFormat="1" applyFont="1" applyFill="1" applyBorder="1" applyAlignment="1">
      <alignment horizontal="center" vertical="center" wrapText="1"/>
    </xf>
    <xf numFmtId="164" fontId="3" fillId="3" borderId="9" xfId="1" applyNumberFormat="1" applyFont="1" applyFill="1" applyBorder="1" applyAlignment="1">
      <alignment horizontal="center" vertical="center" wrapText="1"/>
    </xf>
    <xf numFmtId="3" fontId="3" fillId="3" borderId="3" xfId="1" applyNumberFormat="1" applyFont="1" applyFill="1" applyBorder="1" applyAlignment="1">
      <alignment horizontal="center" vertical="center" wrapText="1"/>
    </xf>
    <xf numFmtId="167" fontId="3" fillId="0" borderId="3"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0" fontId="3" fillId="4" borderId="0" xfId="1" applyNumberFormat="1" applyFont="1" applyFill="1" applyBorder="1"/>
    <xf numFmtId="0" fontId="3" fillId="0" borderId="0" xfId="1" applyNumberFormat="1" applyFont="1" applyFill="1" applyBorder="1"/>
    <xf numFmtId="0" fontId="3" fillId="3" borderId="0" xfId="1" applyNumberFormat="1" applyFont="1" applyFill="1" applyBorder="1"/>
    <xf numFmtId="0" fontId="3" fillId="4" borderId="0" xfId="1" applyNumberFormat="1" applyFont="1" applyFill="1" applyBorder="1" applyAlignment="1">
      <alignment horizontal="left"/>
    </xf>
    <xf numFmtId="0" fontId="3" fillId="4" borderId="0" xfId="1" quotePrefix="1" applyNumberFormat="1" applyFont="1" applyFill="1" applyBorder="1" applyAlignment="1">
      <alignment horizontal="left"/>
    </xf>
    <xf numFmtId="0" fontId="3" fillId="4" borderId="0" xfId="1" applyNumberFormat="1" applyFont="1" applyFill="1" applyBorder="1" applyAlignment="1">
      <alignment horizontal="center"/>
    </xf>
    <xf numFmtId="0" fontId="1" fillId="0" borderId="0" xfId="1" applyFont="1"/>
    <xf numFmtId="0" fontId="1" fillId="0" borderId="0" xfId="1" applyFont="1" applyAlignment="1">
      <alignment horizontal="center"/>
    </xf>
    <xf numFmtId="0" fontId="3" fillId="4" borderId="10" xfId="1" applyNumberFormat="1" applyFont="1" applyFill="1" applyBorder="1"/>
    <xf numFmtId="0" fontId="1" fillId="0" borderId="0" xfId="1" applyNumberFormat="1" applyFont="1"/>
    <xf numFmtId="0" fontId="1" fillId="3" borderId="0" xfId="1" applyNumberFormat="1" applyFont="1" applyFill="1" applyBorder="1"/>
    <xf numFmtId="0" fontId="1" fillId="0" borderId="0" xfId="1" applyNumberFormat="1" applyFont="1" applyFill="1" applyBorder="1"/>
    <xf numFmtId="0" fontId="1" fillId="0" borderId="0" xfId="1" applyNumberFormat="1" applyFont="1" applyBorder="1" applyAlignment="1">
      <alignment horizontal="center"/>
    </xf>
    <xf numFmtId="0" fontId="12" fillId="0" borderId="0" xfId="0" applyFont="1"/>
    <xf numFmtId="0" fontId="1" fillId="3" borderId="0" xfId="1" applyNumberFormat="1" applyFont="1" applyFill="1"/>
    <xf numFmtId="0" fontId="1" fillId="0" borderId="0" xfId="1" applyNumberFormat="1" applyFont="1" applyFill="1"/>
    <xf numFmtId="0" fontId="1" fillId="5" borderId="0" xfId="1" applyNumberFormat="1" applyFont="1" applyFill="1"/>
    <xf numFmtId="0" fontId="1" fillId="6" borderId="0" xfId="1" applyNumberFormat="1" applyFont="1" applyFill="1"/>
    <xf numFmtId="0" fontId="1" fillId="0" borderId="0" xfId="0" applyFont="1"/>
    <xf numFmtId="0" fontId="3" fillId="3" borderId="6" xfId="1" applyFont="1" applyFill="1" applyBorder="1" applyAlignment="1">
      <alignment horizontal="center" vertical="center" wrapText="1"/>
    </xf>
    <xf numFmtId="0" fontId="14" fillId="0" borderId="3" xfId="0" applyFont="1" applyBorder="1" applyAlignment="1">
      <alignment horizontal="center" vertical="center" wrapText="1"/>
    </xf>
    <xf numFmtId="0" fontId="3" fillId="0" borderId="3" xfId="1" applyNumberFormat="1" applyFont="1" applyBorder="1" applyAlignment="1">
      <alignment horizontal="center" vertical="top" wrapText="1"/>
    </xf>
    <xf numFmtId="0" fontId="1" fillId="2" borderId="3" xfId="1" applyNumberFormat="1" applyFont="1" applyFill="1" applyBorder="1" applyAlignment="1">
      <alignment horizontal="left" vertical="top" wrapText="1"/>
    </xf>
    <xf numFmtId="0" fontId="2" fillId="2" borderId="11" xfId="0" applyNumberFormat="1" applyFont="1" applyFill="1" applyBorder="1"/>
    <xf numFmtId="0" fontId="0" fillId="2" borderId="12" xfId="0" applyNumberFormat="1" applyFill="1" applyBorder="1"/>
    <xf numFmtId="0" fontId="0" fillId="2" borderId="13" xfId="0" applyNumberFormat="1" applyFill="1" applyBorder="1"/>
    <xf numFmtId="0" fontId="0" fillId="0" borderId="0" xfId="0" applyNumberFormat="1" applyFill="1" applyBorder="1"/>
    <xf numFmtId="0" fontId="16" fillId="2" borderId="14" xfId="0" applyNumberFormat="1" applyFont="1" applyFill="1" applyBorder="1" applyAlignment="1">
      <alignment horizontal="justify" vertical="top" wrapText="1"/>
    </xf>
    <xf numFmtId="0" fontId="0" fillId="0" borderId="15" xfId="0" applyNumberFormat="1" applyBorder="1" applyAlignment="1">
      <alignment horizontal="left"/>
    </xf>
    <xf numFmtId="0" fontId="16" fillId="2" borderId="3" xfId="0" applyNumberFormat="1" applyFont="1" applyFill="1" applyBorder="1" applyAlignment="1">
      <alignment horizontal="justify" vertical="top" wrapText="1"/>
    </xf>
    <xf numFmtId="0" fontId="0" fillId="0" borderId="16" xfId="0" applyNumberFormat="1" applyBorder="1" applyAlignment="1">
      <alignment horizontal="left"/>
    </xf>
    <xf numFmtId="0" fontId="1" fillId="0" borderId="16" xfId="0" applyNumberFormat="1" applyFont="1" applyBorder="1"/>
    <xf numFmtId="0" fontId="0" fillId="0" borderId="16" xfId="0" applyNumberFormat="1" applyBorder="1"/>
    <xf numFmtId="49" fontId="0" fillId="0" borderId="16" xfId="0" applyNumberFormat="1" applyBorder="1"/>
    <xf numFmtId="0" fontId="16" fillId="2" borderId="17" xfId="0" applyNumberFormat="1" applyFont="1" applyFill="1" applyBorder="1" applyAlignment="1">
      <alignment horizontal="justify" vertical="top" wrapText="1"/>
    </xf>
    <xf numFmtId="0" fontId="0" fillId="0" borderId="18" xfId="0" applyNumberFormat="1" applyBorder="1"/>
    <xf numFmtId="0" fontId="3" fillId="4" borderId="0" xfId="0" applyNumberFormat="1" applyFont="1" applyFill="1" applyBorder="1" applyAlignment="1">
      <alignment horizontal="left"/>
    </xf>
    <xf numFmtId="0" fontId="0" fillId="0" borderId="0" xfId="0" applyNumberFormat="1" applyFill="1" applyBorder="1" applyAlignment="1"/>
    <xf numFmtId="0" fontId="3" fillId="4" borderId="0" xfId="0" quotePrefix="1" applyNumberFormat="1" applyFont="1" applyFill="1" applyBorder="1" applyAlignment="1">
      <alignment horizontal="left" vertical="top"/>
    </xf>
    <xf numFmtId="0" fontId="0" fillId="0" borderId="0" xfId="0" applyNumberFormat="1" applyFill="1" applyBorder="1" applyAlignment="1">
      <alignment horizontal="left"/>
    </xf>
    <xf numFmtId="0" fontId="3" fillId="4" borderId="10" xfId="0" quotePrefix="1" applyNumberFormat="1" applyFont="1" applyFill="1" applyBorder="1" applyAlignment="1">
      <alignment horizontal="left" vertical="top"/>
    </xf>
    <xf numFmtId="0" fontId="0" fillId="0" borderId="0" xfId="0" applyNumberFormat="1" applyBorder="1"/>
    <xf numFmtId="0" fontId="0" fillId="0" borderId="7" xfId="0" applyNumberFormat="1" applyBorder="1"/>
    <xf numFmtId="0" fontId="1" fillId="0" borderId="0" xfId="0" applyNumberFormat="1" applyFont="1" applyFill="1"/>
    <xf numFmtId="0" fontId="1" fillId="0" borderId="0" xfId="0" applyNumberFormat="1" applyFont="1"/>
    <xf numFmtId="0" fontId="1" fillId="0" borderId="0" xfId="0" applyNumberFormat="1" applyFont="1" applyAlignment="1">
      <alignment wrapText="1"/>
    </xf>
    <xf numFmtId="0" fontId="0" fillId="0" borderId="0" xfId="0" applyNumberFormat="1" applyAlignment="1">
      <alignment wrapText="1"/>
    </xf>
    <xf numFmtId="0" fontId="1" fillId="0" borderId="0" xfId="0" applyNumberFormat="1" applyFont="1" applyFill="1" applyAlignment="1">
      <alignment wrapText="1"/>
    </xf>
    <xf numFmtId="0" fontId="0" fillId="4" borderId="0" xfId="0" applyNumberFormat="1" applyFill="1" applyBorder="1" applyAlignment="1"/>
    <xf numFmtId="0" fontId="0" fillId="4" borderId="7" xfId="0" applyNumberFormat="1" applyFill="1" applyBorder="1" applyAlignment="1"/>
    <xf numFmtId="0" fontId="1" fillId="0" borderId="0" xfId="0" applyNumberFormat="1" applyFont="1" applyFill="1" applyBorder="1" applyAlignment="1"/>
    <xf numFmtId="0" fontId="1" fillId="4" borderId="0" xfId="0" applyNumberFormat="1" applyFont="1" applyFill="1" applyBorder="1" applyAlignment="1"/>
    <xf numFmtId="0" fontId="3" fillId="4" borderId="10" xfId="0" applyNumberFormat="1" applyFont="1" applyFill="1" applyBorder="1" applyAlignment="1">
      <alignment horizontal="left"/>
    </xf>
    <xf numFmtId="0" fontId="3" fillId="4" borderId="0" xfId="0" quotePrefix="1" applyNumberFormat="1" applyFont="1" applyFill="1" applyBorder="1" applyAlignment="1">
      <alignment horizontal="left"/>
    </xf>
    <xf numFmtId="0" fontId="1" fillId="0" borderId="10" xfId="0" applyNumberFormat="1" applyFont="1" applyFill="1" applyBorder="1" applyAlignment="1"/>
    <xf numFmtId="0" fontId="1" fillId="4" borderId="10" xfId="0" applyNumberFormat="1" applyFont="1" applyFill="1" applyBorder="1" applyAlignment="1"/>
    <xf numFmtId="0" fontId="1" fillId="0" borderId="10" xfId="0" applyNumberFormat="1" applyFont="1" applyFill="1" applyBorder="1" applyAlignment="1">
      <alignment wrapText="1"/>
    </xf>
    <xf numFmtId="0" fontId="1" fillId="0" borderId="0" xfId="0" applyNumberFormat="1" applyFont="1" applyFill="1" applyBorder="1" applyAlignment="1">
      <alignment wrapText="1"/>
    </xf>
    <xf numFmtId="0" fontId="16" fillId="4" borderId="0" xfId="0" applyNumberFormat="1" applyFont="1" applyFill="1" applyBorder="1" applyAlignment="1"/>
    <xf numFmtId="0" fontId="16" fillId="4" borderId="7" xfId="0" applyNumberFormat="1" applyFont="1" applyFill="1" applyBorder="1" applyAlignment="1"/>
    <xf numFmtId="0" fontId="16" fillId="0" borderId="0" xfId="0" applyNumberFormat="1" applyFont="1" applyFill="1" applyBorder="1" applyAlignment="1"/>
    <xf numFmtId="0" fontId="16" fillId="0" borderId="0" xfId="0" applyNumberFormat="1" applyFont="1" applyFill="1" applyBorder="1" applyAlignment="1">
      <alignment wrapText="1"/>
    </xf>
    <xf numFmtId="0" fontId="2" fillId="4" borderId="7" xfId="0" applyNumberFormat="1" applyFont="1" applyFill="1" applyBorder="1" applyAlignment="1"/>
    <xf numFmtId="0" fontId="1" fillId="0" borderId="7" xfId="0" applyNumberFormat="1" applyFont="1" applyFill="1" applyBorder="1"/>
    <xf numFmtId="0" fontId="18" fillId="0" borderId="18" xfId="0" quotePrefix="1" applyNumberFormat="1" applyFont="1" applyFill="1" applyBorder="1" applyAlignment="1">
      <alignment wrapText="1"/>
    </xf>
    <xf numFmtId="0" fontId="18" fillId="0" borderId="17" xfId="0" quotePrefix="1" applyNumberFormat="1" applyFont="1" applyFill="1" applyBorder="1" applyAlignment="1">
      <alignment wrapText="1"/>
    </xf>
    <xf numFmtId="0" fontId="16" fillId="2" borderId="19" xfId="0" applyNumberFormat="1" applyFont="1" applyFill="1" applyBorder="1" applyAlignment="1">
      <alignment horizontal="justify" vertical="top" wrapText="1"/>
    </xf>
    <xf numFmtId="0" fontId="16" fillId="2" borderId="20" xfId="0" applyNumberFormat="1" applyFont="1" applyFill="1" applyBorder="1" applyAlignment="1">
      <alignment horizontal="justify" vertical="top" wrapText="1"/>
    </xf>
    <xf numFmtId="0" fontId="18" fillId="0" borderId="16" xfId="0" applyNumberFormat="1" applyFont="1" applyFill="1" applyBorder="1" applyAlignment="1">
      <alignment horizontal="left" wrapText="1"/>
    </xf>
    <xf numFmtId="0" fontId="18" fillId="0" borderId="3" xfId="0" applyNumberFormat="1" applyFont="1" applyFill="1" applyBorder="1" applyAlignment="1">
      <alignment horizontal="left" wrapText="1"/>
    </xf>
    <xf numFmtId="0" fontId="16" fillId="2" borderId="8" xfId="0" applyNumberFormat="1" applyFont="1" applyFill="1" applyBorder="1" applyAlignment="1">
      <alignment horizontal="justify" vertical="top" wrapText="1"/>
    </xf>
    <xf numFmtId="0" fontId="16" fillId="2" borderId="21" xfId="0" applyNumberFormat="1" applyFont="1" applyFill="1" applyBorder="1" applyAlignment="1">
      <alignment horizontal="justify" vertical="top" wrapText="1"/>
    </xf>
    <xf numFmtId="0" fontId="2" fillId="0" borderId="7" xfId="0" applyNumberFormat="1" applyFont="1" applyFill="1" applyBorder="1"/>
    <xf numFmtId="0" fontId="18" fillId="0" borderId="16" xfId="0" quotePrefix="1" applyNumberFormat="1" applyFont="1" applyFill="1" applyBorder="1"/>
    <xf numFmtId="0" fontId="18" fillId="0" borderId="3" xfId="0" quotePrefix="1" applyNumberFormat="1" applyFont="1" applyFill="1" applyBorder="1"/>
    <xf numFmtId="0" fontId="18" fillId="0" borderId="3" xfId="0" quotePrefix="1" applyNumberFormat="1" applyFont="1" applyFill="1" applyBorder="1" applyAlignment="1">
      <alignment wrapText="1"/>
    </xf>
    <xf numFmtId="0" fontId="16" fillId="2" borderId="3" xfId="0" applyNumberFormat="1" applyFont="1" applyFill="1" applyBorder="1" applyAlignment="1">
      <alignment horizontal="left" vertical="top" wrapText="1" indent="2"/>
    </xf>
    <xf numFmtId="0" fontId="16" fillId="2" borderId="22" xfId="0" applyNumberFormat="1" applyFont="1" applyFill="1" applyBorder="1" applyAlignment="1">
      <alignment horizontal="justify" vertical="top" wrapText="1"/>
    </xf>
    <xf numFmtId="0" fontId="16" fillId="2" borderId="23" xfId="0" applyNumberFormat="1" applyFont="1" applyFill="1" applyBorder="1" applyAlignment="1">
      <alignment horizontal="justify" vertical="top" wrapText="1"/>
    </xf>
    <xf numFmtId="0" fontId="0" fillId="1" borderId="0" xfId="0" applyNumberFormat="1" applyFill="1" applyBorder="1"/>
    <xf numFmtId="0" fontId="13" fillId="1" borderId="16" xfId="0" applyNumberFormat="1" applyFont="1" applyFill="1" applyBorder="1" applyAlignment="1">
      <alignment wrapText="1"/>
    </xf>
    <xf numFmtId="0" fontId="13" fillId="1" borderId="3" xfId="0" applyNumberFormat="1" applyFont="1" applyFill="1" applyBorder="1" applyAlignment="1">
      <alignment wrapText="1"/>
    </xf>
    <xf numFmtId="1" fontId="2" fillId="0" borderId="16" xfId="0" applyNumberFormat="1" applyFont="1" applyFill="1" applyBorder="1" applyAlignment="1">
      <alignment wrapText="1"/>
    </xf>
    <xf numFmtId="0" fontId="19" fillId="0" borderId="3" xfId="0" applyNumberFormat="1" applyFont="1" applyFill="1" applyBorder="1" applyAlignment="1">
      <alignment wrapText="1"/>
    </xf>
    <xf numFmtId="0" fontId="2" fillId="0" borderId="3" xfId="0" applyNumberFormat="1" applyFont="1" applyFill="1" applyBorder="1" applyAlignment="1">
      <alignment wrapText="1"/>
    </xf>
    <xf numFmtId="0" fontId="13" fillId="1" borderId="16" xfId="0" applyNumberFormat="1" applyFont="1" applyFill="1" applyBorder="1"/>
    <xf numFmtId="0" fontId="13" fillId="1" borderId="3" xfId="0" applyNumberFormat="1" applyFont="1" applyFill="1" applyBorder="1"/>
    <xf numFmtId="0" fontId="1" fillId="0" borderId="16" xfId="0" quotePrefix="1" applyNumberFormat="1" applyFont="1" applyFill="1" applyBorder="1" applyAlignment="1">
      <alignment wrapText="1"/>
    </xf>
    <xf numFmtId="0" fontId="1" fillId="0" borderId="3" xfId="0" quotePrefix="1" applyNumberFormat="1" applyFont="1" applyFill="1" applyBorder="1" applyAlignment="1">
      <alignment wrapText="1"/>
    </xf>
    <xf numFmtId="0" fontId="1" fillId="0" borderId="16" xfId="0" quotePrefix="1" applyNumberFormat="1" applyFont="1" applyFill="1" applyBorder="1"/>
    <xf numFmtId="0" fontId="1" fillId="0" borderId="3" xfId="0" quotePrefix="1" applyNumberFormat="1" applyFont="1" applyFill="1" applyBorder="1"/>
    <xf numFmtId="0" fontId="1" fillId="0" borderId="16" xfId="0" applyNumberFormat="1" applyFont="1" applyFill="1" applyBorder="1" applyAlignment="1">
      <alignment wrapText="1"/>
    </xf>
    <xf numFmtId="0" fontId="1" fillId="0" borderId="3" xfId="0" applyNumberFormat="1" applyFont="1" applyFill="1" applyBorder="1" applyAlignment="1">
      <alignment wrapText="1"/>
    </xf>
    <xf numFmtId="0" fontId="2" fillId="0" borderId="16" xfId="0" applyNumberFormat="1" applyFont="1" applyFill="1" applyBorder="1" applyAlignment="1">
      <alignment wrapText="1"/>
    </xf>
    <xf numFmtId="0" fontId="2" fillId="0" borderId="16" xfId="0" applyNumberFormat="1" applyFont="1" applyFill="1" applyBorder="1"/>
    <xf numFmtId="0" fontId="2" fillId="0" borderId="3" xfId="0" applyNumberFormat="1" applyFont="1" applyFill="1" applyBorder="1"/>
    <xf numFmtId="0" fontId="21" fillId="1" borderId="16" xfId="0" applyNumberFormat="1" applyFont="1" applyFill="1" applyBorder="1"/>
    <xf numFmtId="0" fontId="21" fillId="1" borderId="3" xfId="0" applyNumberFormat="1" applyFont="1" applyFill="1" applyBorder="1"/>
    <xf numFmtId="0" fontId="21" fillId="1" borderId="3" xfId="0" applyNumberFormat="1" applyFont="1" applyFill="1" applyBorder="1" applyAlignment="1">
      <alignment wrapText="1"/>
    </xf>
    <xf numFmtId="0" fontId="22" fillId="0" borderId="16" xfId="0" applyNumberFormat="1" applyFont="1" applyFill="1" applyBorder="1" applyAlignment="1">
      <alignment wrapText="1"/>
    </xf>
    <xf numFmtId="0" fontId="22" fillId="0" borderId="3" xfId="0" applyNumberFormat="1" applyFont="1" applyFill="1" applyBorder="1" applyAlignment="1">
      <alignment wrapText="1"/>
    </xf>
    <xf numFmtId="0" fontId="23" fillId="0" borderId="3" xfId="0" applyNumberFormat="1" applyFont="1" applyFill="1" applyBorder="1" applyAlignment="1">
      <alignment wrapText="1"/>
    </xf>
    <xf numFmtId="49" fontId="2" fillId="0" borderId="3" xfId="0" applyNumberFormat="1" applyFont="1" applyFill="1" applyBorder="1" applyAlignment="1" applyProtection="1">
      <alignment horizontal="left" vertical="top" wrapText="1"/>
      <protection locked="0"/>
    </xf>
    <xf numFmtId="0" fontId="16" fillId="2" borderId="26" xfId="0" applyNumberFormat="1" applyFont="1" applyFill="1" applyBorder="1" applyAlignment="1">
      <alignment horizontal="justify" vertical="top" wrapText="1"/>
    </xf>
    <xf numFmtId="0" fontId="16" fillId="2" borderId="27" xfId="0" applyNumberFormat="1" applyFont="1" applyFill="1" applyBorder="1" applyAlignment="1">
      <alignment horizontal="justify" vertical="top" wrapText="1"/>
    </xf>
    <xf numFmtId="0" fontId="1" fillId="2" borderId="13" xfId="0" applyNumberFormat="1" applyFont="1" applyFill="1" applyBorder="1" applyAlignment="1"/>
    <xf numFmtId="0" fontId="1" fillId="2" borderId="12" xfId="0" applyNumberFormat="1" applyFont="1" applyFill="1" applyBorder="1" applyAlignment="1"/>
    <xf numFmtId="0" fontId="1" fillId="2" borderId="12" xfId="0" applyNumberFormat="1" applyFont="1" applyFill="1" applyBorder="1" applyAlignment="1">
      <alignment wrapText="1"/>
    </xf>
    <xf numFmtId="0" fontId="0" fillId="2" borderId="12" xfId="0" applyNumberFormat="1" applyFill="1" applyBorder="1" applyAlignment="1"/>
    <xf numFmtId="0" fontId="2" fillId="2" borderId="11" xfId="0" applyNumberFormat="1" applyFont="1" applyFill="1" applyBorder="1" applyAlignment="1"/>
    <xf numFmtId="0" fontId="0" fillId="0" borderId="0" xfId="0" applyNumberFormat="1"/>
    <xf numFmtId="0" fontId="25" fillId="4" borderId="0" xfId="0" applyNumberFormat="1" applyFont="1" applyFill="1" applyBorder="1" applyAlignment="1">
      <alignment horizontal="left"/>
    </xf>
    <xf numFmtId="0" fontId="0" fillId="4" borderId="10" xfId="0" applyNumberFormat="1" applyFill="1" applyBorder="1" applyAlignment="1"/>
    <xf numFmtId="0" fontId="3" fillId="4" borderId="10" xfId="0" applyNumberFormat="1" applyFont="1" applyFill="1" applyBorder="1" applyAlignment="1"/>
    <xf numFmtId="0" fontId="3" fillId="4" borderId="10" xfId="0" quotePrefix="1" applyNumberFormat="1" applyFont="1" applyFill="1" applyBorder="1" applyAlignment="1">
      <alignment horizontal="left"/>
    </xf>
    <xf numFmtId="0" fontId="0" fillId="0" borderId="17" xfId="0" applyNumberFormat="1" applyBorder="1"/>
    <xf numFmtId="0" fontId="24" fillId="0" borderId="17" xfId="0" applyNumberFormat="1" applyFont="1" applyBorder="1"/>
    <xf numFmtId="0" fontId="1" fillId="0" borderId="5" xfId="0" applyNumberFormat="1" applyFont="1" applyFill="1" applyBorder="1" applyAlignment="1">
      <alignment horizontal="center" vertical="center" wrapText="1"/>
    </xf>
    <xf numFmtId="0" fontId="18" fillId="0" borderId="18" xfId="0" quotePrefix="1" applyNumberFormat="1" applyFont="1" applyFill="1" applyBorder="1" applyAlignment="1">
      <alignment horizontal="center" vertical="center"/>
    </xf>
    <xf numFmtId="0" fontId="18" fillId="0" borderId="17" xfId="0" quotePrefix="1" applyNumberFormat="1" applyFont="1" applyFill="1" applyBorder="1" applyAlignment="1">
      <alignment horizontal="center" vertical="center"/>
    </xf>
    <xf numFmtId="0" fontId="1" fillId="2" borderId="19" xfId="0" applyNumberFormat="1" applyFont="1" applyFill="1" applyBorder="1" applyAlignment="1">
      <alignment horizontal="justify" vertical="top" wrapText="1"/>
    </xf>
    <xf numFmtId="0" fontId="1" fillId="2" borderId="28" xfId="0" applyNumberFormat="1" applyFont="1" applyFill="1" applyBorder="1" applyAlignment="1">
      <alignment horizontal="justify" vertical="top" wrapText="1"/>
    </xf>
    <xf numFmtId="0" fontId="0" fillId="0" borderId="3" xfId="0" applyNumberFormat="1" applyBorder="1"/>
    <xf numFmtId="0" fontId="24" fillId="0" borderId="3" xfId="0" applyNumberFormat="1" applyFont="1" applyBorder="1"/>
    <xf numFmtId="0" fontId="24" fillId="0" borderId="5" xfId="0" applyNumberFormat="1" applyFont="1" applyBorder="1"/>
    <xf numFmtId="0" fontId="18" fillId="0" borderId="16" xfId="0" quotePrefix="1" applyNumberFormat="1" applyFont="1" applyBorder="1" applyAlignment="1">
      <alignment horizontal="center" vertical="center"/>
    </xf>
    <xf numFmtId="0" fontId="18" fillId="0" borderId="3" xfId="0" quotePrefix="1" applyNumberFormat="1" applyFont="1" applyBorder="1" applyAlignment="1">
      <alignment horizontal="center" vertical="center"/>
    </xf>
    <xf numFmtId="0" fontId="1" fillId="2" borderId="20" xfId="0" applyNumberFormat="1" applyFont="1" applyFill="1" applyBorder="1" applyAlignment="1">
      <alignment horizontal="justify" vertical="top" wrapText="1"/>
    </xf>
    <xf numFmtId="0" fontId="1" fillId="2" borderId="29" xfId="0" applyNumberFormat="1" applyFont="1" applyFill="1" applyBorder="1" applyAlignment="1">
      <alignment horizontal="justify" vertical="top" wrapText="1"/>
    </xf>
    <xf numFmtId="0" fontId="1" fillId="2" borderId="30" xfId="0" applyNumberFormat="1" applyFont="1" applyFill="1" applyBorder="1" applyAlignment="1">
      <alignment horizontal="justify" vertical="top" wrapText="1"/>
    </xf>
    <xf numFmtId="0" fontId="18" fillId="0" borderId="16" xfId="0" applyNumberFormat="1" applyFont="1" applyBorder="1" applyAlignment="1">
      <alignment horizontal="center" vertical="center"/>
    </xf>
    <xf numFmtId="0" fontId="18" fillId="0" borderId="3" xfId="0" applyNumberFormat="1" applyFont="1" applyBorder="1" applyAlignment="1">
      <alignment horizontal="center" vertical="center"/>
    </xf>
    <xf numFmtId="0" fontId="0" fillId="0" borderId="5" xfId="0" applyNumberFormat="1" applyBorder="1"/>
    <xf numFmtId="0" fontId="1" fillId="2" borderId="20" xfId="0" applyNumberFormat="1" applyFont="1" applyFill="1" applyBorder="1" applyAlignment="1">
      <alignment horizontal="left" vertical="top" wrapText="1" indent="2"/>
    </xf>
    <xf numFmtId="0" fontId="26" fillId="2" borderId="30" xfId="0" applyNumberFormat="1" applyFont="1" applyFill="1" applyBorder="1" applyAlignment="1">
      <alignment horizontal="justify" vertical="top" wrapText="1"/>
    </xf>
    <xf numFmtId="0" fontId="18" fillId="0" borderId="3" xfId="0" quotePrefix="1" applyNumberFormat="1" applyFont="1" applyFill="1" applyBorder="1" applyAlignment="1">
      <alignment horizontal="center" vertical="center"/>
    </xf>
    <xf numFmtId="0" fontId="26" fillId="2" borderId="23" xfId="0" applyNumberFormat="1" applyFont="1" applyFill="1" applyBorder="1" applyAlignment="1">
      <alignment horizontal="justify" vertical="top" wrapText="1"/>
    </xf>
    <xf numFmtId="0" fontId="0" fillId="1" borderId="3" xfId="0" applyNumberFormat="1" applyFill="1" applyBorder="1"/>
    <xf numFmtId="0" fontId="0" fillId="1" borderId="5" xfId="0" applyNumberFormat="1" applyFill="1" applyBorder="1"/>
    <xf numFmtId="0" fontId="13" fillId="1" borderId="16" xfId="0" applyNumberFormat="1" applyFont="1" applyFill="1" applyBorder="1" applyAlignment="1">
      <alignment horizontal="center" vertical="center"/>
    </xf>
    <xf numFmtId="0" fontId="13" fillId="1" borderId="3" xfId="0" applyNumberFormat="1" applyFont="1" applyFill="1" applyBorder="1" applyAlignment="1">
      <alignment horizontal="center" vertical="center"/>
    </xf>
    <xf numFmtId="0" fontId="1" fillId="2" borderId="23" xfId="0" applyNumberFormat="1" applyFont="1" applyFill="1" applyBorder="1" applyAlignment="1">
      <alignment horizontal="justify" vertical="top" wrapText="1"/>
    </xf>
    <xf numFmtId="0" fontId="0" fillId="0" borderId="3" xfId="0" applyNumberFormat="1" applyFill="1" applyBorder="1"/>
    <xf numFmtId="0" fontId="0" fillId="0" borderId="5" xfId="0" applyNumberFormat="1" applyFill="1" applyBorder="1"/>
    <xf numFmtId="0" fontId="18" fillId="0" borderId="31" xfId="0" quotePrefix="1" applyNumberFormat="1" applyFont="1" applyFill="1" applyBorder="1" applyAlignment="1">
      <alignment horizontal="center" vertical="center"/>
    </xf>
    <xf numFmtId="0" fontId="19" fillId="0" borderId="4"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0" borderId="3" xfId="0" quotePrefix="1" applyNumberFormat="1" applyFont="1" applyFill="1" applyBorder="1" applyAlignment="1">
      <alignment horizontal="center" vertical="center"/>
    </xf>
    <xf numFmtId="0" fontId="13" fillId="0" borderId="3" xfId="0" quotePrefix="1" applyNumberFormat="1" applyFont="1" applyFill="1" applyBorder="1" applyAlignment="1">
      <alignment horizontal="center" vertical="center"/>
    </xf>
    <xf numFmtId="0" fontId="1" fillId="0" borderId="5" xfId="0" applyNumberFormat="1" applyFont="1" applyFill="1" applyBorder="1"/>
    <xf numFmtId="0" fontId="19" fillId="0" borderId="16" xfId="0" applyNumberFormat="1"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0" fontId="19" fillId="0" borderId="4" xfId="0" quotePrefix="1" applyNumberFormat="1" applyFont="1" applyFill="1" applyBorder="1" applyAlignment="1">
      <alignment horizontal="center" vertical="center"/>
    </xf>
    <xf numFmtId="0" fontId="13" fillId="0" borderId="4" xfId="0" quotePrefix="1" applyNumberFormat="1" applyFont="1" applyFill="1" applyBorder="1" applyAlignment="1">
      <alignment horizontal="center" vertical="center"/>
    </xf>
    <xf numFmtId="49" fontId="13" fillId="0" borderId="4" xfId="0" applyNumberFormat="1" applyFont="1" applyFill="1" applyBorder="1" applyAlignment="1">
      <alignment horizontal="center" vertical="center" wrapText="1"/>
    </xf>
    <xf numFmtId="49" fontId="19" fillId="0" borderId="3" xfId="0" applyNumberFormat="1" applyFont="1" applyFill="1" applyBorder="1" applyAlignment="1">
      <alignment horizontal="center" vertical="center" wrapText="1"/>
    </xf>
    <xf numFmtId="0" fontId="0" fillId="0" borderId="14" xfId="0" applyNumberFormat="1" applyBorder="1"/>
    <xf numFmtId="0" fontId="0" fillId="0" borderId="32" xfId="0" applyNumberFormat="1" applyBorder="1"/>
    <xf numFmtId="0" fontId="1" fillId="2" borderId="27" xfId="0" applyNumberFormat="1" applyFont="1" applyFill="1" applyBorder="1" applyAlignment="1">
      <alignment horizontal="justify" vertical="top" wrapText="1"/>
    </xf>
    <xf numFmtId="0" fontId="1" fillId="2" borderId="33" xfId="0" applyNumberFormat="1" applyFont="1" applyFill="1" applyBorder="1" applyAlignment="1">
      <alignment horizontal="justify" vertical="top" wrapText="1"/>
    </xf>
    <xf numFmtId="0" fontId="1" fillId="2" borderId="12" xfId="0" applyNumberFormat="1" applyFont="1" applyFill="1" applyBorder="1"/>
    <xf numFmtId="0" fontId="2" fillId="2" borderId="11" xfId="1" applyNumberFormat="1" applyFont="1" applyFill="1" applyBorder="1"/>
    <xf numFmtId="0" fontId="1" fillId="2" borderId="12" xfId="1" applyNumberFormat="1" applyFill="1" applyBorder="1"/>
    <xf numFmtId="0" fontId="1" fillId="2" borderId="14" xfId="1" applyNumberFormat="1" applyFont="1" applyFill="1" applyBorder="1" applyAlignment="1">
      <alignment horizontal="justify" vertical="top" wrapText="1"/>
    </xf>
    <xf numFmtId="0" fontId="1" fillId="0" borderId="14" xfId="1" applyNumberFormat="1" applyBorder="1"/>
    <xf numFmtId="0" fontId="1" fillId="2" borderId="0" xfId="1" applyNumberFormat="1" applyFont="1" applyFill="1" applyBorder="1" applyAlignment="1">
      <alignment horizontal="justify" vertical="top" wrapText="1"/>
    </xf>
    <xf numFmtId="0" fontId="1" fillId="1" borderId="3" xfId="1" applyNumberFormat="1" applyFill="1" applyBorder="1"/>
    <xf numFmtId="0" fontId="1" fillId="2" borderId="3" xfId="1" applyNumberFormat="1" applyFont="1" applyFill="1" applyBorder="1" applyAlignment="1">
      <alignment horizontal="left" vertical="top" wrapText="1" indent="2"/>
    </xf>
    <xf numFmtId="0" fontId="1" fillId="0" borderId="3" xfId="1" applyNumberFormat="1" applyBorder="1"/>
    <xf numFmtId="0" fontId="1" fillId="2" borderId="32" xfId="1" applyNumberFormat="1" applyFont="1" applyFill="1" applyBorder="1" applyAlignment="1">
      <alignment horizontal="justify" vertical="top" wrapText="1"/>
    </xf>
    <xf numFmtId="0" fontId="1" fillId="2" borderId="3" xfId="1" applyNumberFormat="1" applyFont="1" applyFill="1" applyBorder="1" applyAlignment="1">
      <alignment horizontal="left" vertical="top" wrapText="1" indent="3"/>
    </xf>
    <xf numFmtId="0" fontId="1" fillId="2" borderId="17" xfId="1" applyNumberFormat="1" applyFont="1" applyFill="1" applyBorder="1" applyAlignment="1">
      <alignment horizontal="justify" vertical="top" wrapText="1"/>
    </xf>
    <xf numFmtId="0" fontId="1" fillId="0" borderId="17" xfId="1" applyNumberFormat="1" applyBorder="1"/>
    <xf numFmtId="0" fontId="1" fillId="4" borderId="0" xfId="1" applyNumberFormat="1" applyFill="1" applyBorder="1" applyAlignment="1"/>
    <xf numFmtId="0" fontId="3" fillId="4" borderId="10" xfId="1" quotePrefix="1" applyNumberFormat="1" applyFont="1" applyFill="1" applyBorder="1" applyAlignment="1">
      <alignment horizontal="left"/>
    </xf>
    <xf numFmtId="0" fontId="3" fillId="4" borderId="10" xfId="1" applyNumberFormat="1" applyFont="1" applyFill="1" applyBorder="1" applyAlignment="1">
      <alignment horizontal="left"/>
    </xf>
    <xf numFmtId="0" fontId="1" fillId="4" borderId="10" xfId="1" applyNumberFormat="1" applyFill="1" applyBorder="1" applyAlignment="1"/>
    <xf numFmtId="0" fontId="1" fillId="0" borderId="0" xfId="1" applyNumberFormat="1"/>
    <xf numFmtId="0" fontId="1" fillId="2" borderId="34" xfId="1" applyNumberFormat="1" applyFill="1" applyBorder="1"/>
    <xf numFmtId="0" fontId="1" fillId="2" borderId="0" xfId="1" applyNumberFormat="1" applyFill="1" applyBorder="1"/>
    <xf numFmtId="0" fontId="1" fillId="0" borderId="0" xfId="1" applyNumberFormat="1" applyBorder="1"/>
    <xf numFmtId="0" fontId="2" fillId="2" borderId="11" xfId="1" applyFont="1" applyFill="1" applyBorder="1"/>
    <xf numFmtId="0" fontId="1" fillId="2" borderId="12" xfId="1" applyFill="1" applyBorder="1"/>
    <xf numFmtId="0" fontId="1" fillId="2" borderId="14" xfId="1" applyFont="1" applyFill="1" applyBorder="1" applyAlignment="1">
      <alignment horizontal="justify" vertical="top" wrapText="1"/>
    </xf>
    <xf numFmtId="0" fontId="1" fillId="0" borderId="14" xfId="1" applyBorder="1"/>
    <xf numFmtId="0" fontId="1" fillId="2" borderId="3" xfId="1" applyFont="1" applyFill="1" applyBorder="1" applyAlignment="1">
      <alignment horizontal="justify" vertical="top" wrapText="1"/>
    </xf>
    <xf numFmtId="0" fontId="1" fillId="0" borderId="3" xfId="1" applyBorder="1"/>
    <xf numFmtId="0" fontId="1" fillId="2" borderId="0" xfId="1" applyFont="1" applyFill="1" applyBorder="1" applyAlignment="1">
      <alignment horizontal="justify" vertical="top" wrapText="1"/>
    </xf>
    <xf numFmtId="0" fontId="1" fillId="1" borderId="3" xfId="1" applyFill="1" applyBorder="1"/>
    <xf numFmtId="0" fontId="26" fillId="2" borderId="0" xfId="1" applyFont="1" applyFill="1" applyBorder="1" applyAlignment="1">
      <alignment horizontal="justify" vertical="top" wrapText="1"/>
    </xf>
    <xf numFmtId="0" fontId="1" fillId="2" borderId="3" xfId="1" applyFont="1" applyFill="1" applyBorder="1" applyAlignment="1">
      <alignment horizontal="left" vertical="top" wrapText="1" indent="2"/>
    </xf>
    <xf numFmtId="0" fontId="26" fillId="2" borderId="32" xfId="1" applyFont="1" applyFill="1" applyBorder="1" applyAlignment="1">
      <alignment horizontal="justify" vertical="top" wrapText="1"/>
    </xf>
    <xf numFmtId="0" fontId="1" fillId="2" borderId="17" xfId="1" applyFont="1" applyFill="1" applyBorder="1" applyAlignment="1">
      <alignment horizontal="justify" vertical="top" wrapText="1"/>
    </xf>
    <xf numFmtId="0" fontId="1" fillId="0" borderId="17" xfId="1" applyBorder="1"/>
    <xf numFmtId="0" fontId="3" fillId="4" borderId="0" xfId="1" quotePrefix="1" applyFont="1" applyFill="1" applyBorder="1"/>
    <xf numFmtId="0" fontId="3" fillId="4" borderId="0" xfId="1" applyFont="1" applyFill="1" applyBorder="1"/>
    <xf numFmtId="0" fontId="3" fillId="4" borderId="0" xfId="1" applyFont="1" applyFill="1" applyBorder="1" applyAlignment="1"/>
    <xf numFmtId="0" fontId="3" fillId="4" borderId="0" xfId="1" quotePrefix="1" applyFont="1" applyFill="1" applyBorder="1" applyAlignment="1">
      <alignment horizontal="left"/>
    </xf>
    <xf numFmtId="0" fontId="3" fillId="4" borderId="10" xfId="1" quotePrefix="1" applyFont="1" applyFill="1" applyBorder="1" applyAlignment="1">
      <alignment horizontal="left"/>
    </xf>
    <xf numFmtId="0" fontId="3" fillId="4" borderId="10" xfId="1" applyNumberFormat="1" applyFont="1" applyFill="1" applyBorder="1" applyAlignment="1"/>
    <xf numFmtId="0" fontId="3" fillId="4" borderId="10" xfId="1" applyFont="1" applyFill="1" applyBorder="1" applyAlignment="1"/>
    <xf numFmtId="0" fontId="1" fillId="0" borderId="0" xfId="1"/>
    <xf numFmtId="0" fontId="13" fillId="0" borderId="14" xfId="1" applyFont="1" applyBorder="1"/>
    <xf numFmtId="0" fontId="13" fillId="1" borderId="3" xfId="1" applyFont="1" applyFill="1" applyBorder="1"/>
    <xf numFmtId="0" fontId="13" fillId="0" borderId="3" xfId="1" applyFont="1" applyBorder="1"/>
    <xf numFmtId="0" fontId="13" fillId="0" borderId="3" xfId="1" applyNumberFormat="1" applyFont="1" applyBorder="1" applyAlignment="1">
      <alignment wrapText="1"/>
    </xf>
    <xf numFmtId="0" fontId="13" fillId="0" borderId="17" xfId="1" applyNumberFormat="1" applyFont="1" applyBorder="1"/>
    <xf numFmtId="0" fontId="3" fillId="0" borderId="3" xfId="1" applyNumberFormat="1" applyFont="1" applyFill="1" applyBorder="1" applyAlignment="1">
      <alignment horizontal="left" vertical="center" wrapText="1"/>
    </xf>
    <xf numFmtId="0" fontId="16" fillId="0" borderId="3" xfId="1" applyNumberFormat="1" applyFont="1" applyFill="1" applyBorder="1" applyAlignment="1">
      <alignment horizontal="center"/>
    </xf>
    <xf numFmtId="0" fontId="1" fillId="0" borderId="14" xfId="1" applyNumberFormat="1" applyFont="1" applyBorder="1" applyAlignment="1">
      <alignment horizontal="center"/>
    </xf>
    <xf numFmtId="0" fontId="3" fillId="0" borderId="3" xfId="1" applyFont="1" applyBorder="1" applyAlignment="1">
      <alignment vertical="top" wrapText="1"/>
    </xf>
    <xf numFmtId="0" fontId="1" fillId="0" borderId="3" xfId="1" applyNumberFormat="1" applyFont="1" applyBorder="1" applyAlignment="1">
      <alignment horizontal="center"/>
    </xf>
    <xf numFmtId="0" fontId="1" fillId="0" borderId="14" xfId="1" applyFont="1" applyBorder="1"/>
    <xf numFmtId="0" fontId="3" fillId="0" borderId="0" xfId="0" applyFont="1" applyAlignment="1">
      <alignment vertical="center" wrapText="1"/>
    </xf>
    <xf numFmtId="0" fontId="3" fillId="0" borderId="3" xfId="1" applyNumberFormat="1" applyFont="1" applyFill="1" applyBorder="1" applyAlignment="1">
      <alignment vertical="top" wrapText="1"/>
    </xf>
    <xf numFmtId="0" fontId="11" fillId="4" borderId="3" xfId="1" applyNumberFormat="1" applyFont="1" applyFill="1" applyBorder="1" applyAlignment="1">
      <alignment vertical="center" wrapText="1"/>
    </xf>
    <xf numFmtId="0" fontId="3" fillId="4" borderId="0" xfId="1" applyNumberFormat="1" applyFont="1" applyFill="1" applyBorder="1" applyAlignment="1">
      <alignment wrapText="1"/>
    </xf>
    <xf numFmtId="164" fontId="3" fillId="0" borderId="3" xfId="1" applyNumberFormat="1" applyFont="1" applyBorder="1" applyAlignment="1">
      <alignment horizontal="center" vertical="center" wrapText="1"/>
    </xf>
    <xf numFmtId="0" fontId="3" fillId="3" borderId="3" xfId="1" applyNumberFormat="1" applyFont="1" applyFill="1" applyBorder="1" applyAlignment="1">
      <alignment horizontal="center" vertical="center"/>
    </xf>
    <xf numFmtId="0" fontId="3" fillId="0" borderId="4" xfId="1" applyFont="1" applyBorder="1" applyAlignment="1">
      <alignment horizontal="left" vertical="center" wrapText="1"/>
    </xf>
    <xf numFmtId="3" fontId="3" fillId="0" borderId="3" xfId="1" applyNumberFormat="1" applyFont="1" applyBorder="1" applyAlignment="1">
      <alignment horizontal="center" vertical="center"/>
    </xf>
    <xf numFmtId="0" fontId="3" fillId="3" borderId="3" xfId="1" applyNumberFormat="1" applyFont="1" applyFill="1" applyBorder="1" applyAlignment="1">
      <alignment vertical="center" wrapText="1"/>
    </xf>
    <xf numFmtId="164" fontId="3" fillId="3" borderId="6" xfId="2" applyNumberFormat="1" applyFont="1" applyFill="1" applyBorder="1" applyAlignment="1">
      <alignment horizontal="center" vertical="center" wrapText="1"/>
    </xf>
    <xf numFmtId="0" fontId="1" fillId="3" borderId="16" xfId="0" applyNumberFormat="1" applyFont="1" applyFill="1" applyBorder="1"/>
    <xf numFmtId="0" fontId="17" fillId="0" borderId="0" xfId="3" applyAlignment="1" applyProtection="1"/>
    <xf numFmtId="0" fontId="1" fillId="3" borderId="16" xfId="0" applyNumberFormat="1" applyFont="1" applyFill="1" applyBorder="1" applyAlignment="1">
      <alignment horizontal="left" vertical="center" wrapText="1"/>
    </xf>
    <xf numFmtId="0" fontId="1" fillId="3" borderId="17" xfId="1" applyFont="1" applyFill="1" applyBorder="1" applyAlignment="1">
      <alignment horizontal="justify" vertical="top" wrapText="1"/>
    </xf>
    <xf numFmtId="0" fontId="1" fillId="3" borderId="14" xfId="1" applyFont="1" applyFill="1" applyBorder="1"/>
    <xf numFmtId="0" fontId="23" fillId="0" borderId="0" xfId="0" applyFont="1" applyFill="1" applyAlignment="1">
      <alignment wrapText="1"/>
    </xf>
    <xf numFmtId="0" fontId="23" fillId="0" borderId="3" xfId="0" applyNumberFormat="1" applyFont="1" applyFill="1" applyBorder="1" applyAlignment="1">
      <alignment horizontal="left" wrapText="1"/>
    </xf>
    <xf numFmtId="0" fontId="23" fillId="0" borderId="3" xfId="0" applyFont="1" applyFill="1" applyBorder="1" applyAlignment="1">
      <alignment wrapText="1"/>
    </xf>
    <xf numFmtId="0" fontId="1" fillId="0" borderId="0" xfId="0" applyNumberFormat="1" applyFont="1" applyFill="1" applyBorder="1"/>
    <xf numFmtId="0" fontId="1" fillId="0" borderId="3" xfId="0" quotePrefix="1" applyNumberFormat="1" applyFont="1" applyFill="1" applyBorder="1" applyAlignment="1"/>
    <xf numFmtId="0" fontId="1" fillId="0" borderId="16" xfId="0" quotePrefix="1" applyNumberFormat="1" applyFont="1" applyFill="1" applyBorder="1" applyAlignment="1"/>
    <xf numFmtId="0" fontId="31" fillId="0" borderId="3" xfId="0" applyNumberFormat="1" applyFont="1" applyFill="1" applyBorder="1" applyAlignment="1">
      <alignment wrapText="1"/>
    </xf>
    <xf numFmtId="0" fontId="2" fillId="0" borderId="3" xfId="0" applyNumberFormat="1" applyFont="1" applyFill="1" applyBorder="1" applyAlignment="1">
      <alignment horizontal="left" wrapText="1"/>
    </xf>
    <xf numFmtId="3" fontId="19" fillId="0" borderId="3" xfId="0" applyNumberFormat="1" applyFont="1" applyFill="1" applyBorder="1" applyAlignment="1">
      <alignment horizontal="left" vertical="center" wrapText="1"/>
    </xf>
    <xf numFmtId="3" fontId="19" fillId="0" borderId="16" xfId="0" applyNumberFormat="1" applyFont="1" applyFill="1" applyBorder="1" applyAlignment="1">
      <alignment horizontal="left" vertical="center" wrapText="1"/>
    </xf>
    <xf numFmtId="0" fontId="18" fillId="0" borderId="3"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8" fillId="0" borderId="31" xfId="0" applyNumberFormat="1" applyFont="1" applyFill="1" applyBorder="1" applyAlignment="1">
      <alignment horizontal="center" vertical="center"/>
    </xf>
    <xf numFmtId="0" fontId="2" fillId="3" borderId="26" xfId="0" applyNumberFormat="1" applyFont="1" applyFill="1" applyBorder="1" applyAlignment="1">
      <alignment wrapText="1"/>
    </xf>
    <xf numFmtId="0" fontId="2" fillId="3" borderId="25" xfId="0" applyNumberFormat="1" applyFont="1" applyFill="1" applyBorder="1" applyAlignment="1">
      <alignment wrapText="1"/>
    </xf>
    <xf numFmtId="0" fontId="2" fillId="3" borderId="24" xfId="0" applyNumberFormat="1" applyFont="1" applyFill="1" applyBorder="1" applyAlignment="1">
      <alignment wrapText="1"/>
    </xf>
    <xf numFmtId="0" fontId="19" fillId="3" borderId="26" xfId="0" applyNumberFormat="1" applyFont="1" applyFill="1" applyBorder="1" applyAlignment="1">
      <alignment horizontal="center" wrapText="1"/>
    </xf>
    <xf numFmtId="0" fontId="19" fillId="3" borderId="25" xfId="0" applyNumberFormat="1" applyFont="1" applyFill="1" applyBorder="1" applyAlignment="1">
      <alignment horizontal="center" wrapText="1"/>
    </xf>
    <xf numFmtId="0" fontId="3" fillId="3" borderId="4" xfId="1" applyFont="1" applyFill="1" applyBorder="1" applyAlignment="1">
      <alignment horizontal="left" vertical="top" wrapText="1"/>
    </xf>
    <xf numFmtId="0" fontId="3" fillId="4" borderId="0" xfId="0" applyNumberFormat="1" applyFont="1" applyFill="1" applyBorder="1" applyAlignment="1">
      <alignment horizontal="left" vertical="top" wrapText="1"/>
    </xf>
    <xf numFmtId="0" fontId="3" fillId="4" borderId="10" xfId="0" applyNumberFormat="1" applyFont="1" applyFill="1" applyBorder="1" applyAlignment="1">
      <alignment horizontal="left" vertical="top" wrapText="1"/>
    </xf>
    <xf numFmtId="0" fontId="1" fillId="2" borderId="4" xfId="1" applyNumberFormat="1" applyFont="1" applyFill="1" applyBorder="1" applyAlignment="1">
      <alignment horizontal="left" vertical="top" wrapText="1"/>
    </xf>
    <xf numFmtId="0" fontId="1" fillId="2" borderId="5" xfId="1" applyNumberFormat="1" applyFont="1" applyFill="1" applyBorder="1" applyAlignment="1">
      <alignment horizontal="left" vertical="top" wrapText="1"/>
    </xf>
    <xf numFmtId="0" fontId="1" fillId="2" borderId="8" xfId="1" applyNumberFormat="1" applyFont="1" applyFill="1" applyBorder="1" applyAlignment="1">
      <alignment horizontal="center" vertical="top" wrapText="1"/>
    </xf>
    <xf numFmtId="0" fontId="1" fillId="2" borderId="6" xfId="1" applyNumberFormat="1" applyFont="1" applyFill="1" applyBorder="1" applyAlignment="1">
      <alignment horizontal="center" vertical="top" wrapText="1"/>
    </xf>
    <xf numFmtId="0" fontId="1" fillId="2" borderId="8" xfId="1" applyNumberFormat="1" applyFont="1" applyFill="1" applyBorder="1" applyAlignment="1">
      <alignment horizontal="left" vertical="top" wrapText="1"/>
    </xf>
    <xf numFmtId="0" fontId="1" fillId="2" borderId="6" xfId="1" applyNumberFormat="1" applyFont="1" applyFill="1" applyBorder="1" applyAlignment="1">
      <alignment horizontal="left" vertical="top" wrapText="1"/>
    </xf>
    <xf numFmtId="0" fontId="3" fillId="3" borderId="3" xfId="1" applyNumberFormat="1" applyFont="1" applyFill="1" applyBorder="1" applyAlignment="1">
      <alignment horizontal="left" vertical="top" wrapText="1"/>
    </xf>
  </cellXfs>
  <cellStyles count="4">
    <cellStyle name="Collegamento ipertestuale" xfId="3" builtinId="8"/>
    <cellStyle name="Migliaia [0] 2" xfId="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95250</xdr:colOff>
      <xdr:row>17</xdr:row>
      <xdr:rowOff>19050</xdr:rowOff>
    </xdr:from>
    <xdr:ext cx="6641049" cy="848502"/>
    <xdr:sp macro="" textlink="">
      <xdr:nvSpPr>
        <xdr:cNvPr id="2" name="Text Box 1"/>
        <xdr:cNvSpPr txBox="1">
          <a:spLocks noChangeArrowheads="1"/>
        </xdr:cNvSpPr>
      </xdr:nvSpPr>
      <xdr:spPr bwMode="auto">
        <a:xfrm>
          <a:off x="285750" y="5334000"/>
          <a:ext cx="6641049" cy="848502"/>
        </a:xfrm>
        <a:prstGeom prst="rect">
          <a:avLst/>
        </a:prstGeom>
        <a:solidFill>
          <a:srgbClr val="FFFFFF"/>
        </a:solidFill>
        <a:ln w="38100" cmpd="dbl">
          <a:solidFill>
            <a:srgbClr val="000000"/>
          </a:solidFill>
          <a:miter lim="800000"/>
          <a:headEnd/>
          <a:tailEnd/>
        </a:ln>
      </xdr:spPr>
      <xdr:txBody>
        <a:bodyPr wrap="none" lIns="18288" tIns="22860" rIns="0" bIns="0" anchor="t" upright="1">
          <a:spAutoFit/>
        </a:bodyPr>
        <a:lstStyle/>
        <a:p>
          <a:pPr algn="l" rtl="0">
            <a:defRPr sz="1000"/>
          </a:pPr>
          <a:r>
            <a:rPr lang="it-IT" sz="800" b="0" i="1" u="none" strike="noStrike" baseline="0">
              <a:solidFill>
                <a:srgbClr val="000000"/>
              </a:solidFill>
              <a:latin typeface="Arial"/>
              <a:cs typeface="Arial"/>
            </a:rPr>
            <a:t>Guidance to Form 1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In contrast to the other forms, Form 1 has only one column per plan or programme. </a:t>
          </a:r>
        </a:p>
        <a:p>
          <a:pPr algn="l" rtl="0">
            <a:defRPr sz="1000"/>
          </a:pPr>
          <a:r>
            <a:rPr lang="it-IT" sz="800" b="0" i="0" u="none" strike="noStrike" baseline="0">
              <a:solidFill>
                <a:srgbClr val="000000"/>
              </a:solidFill>
              <a:latin typeface="Arial"/>
              <a:cs typeface="Arial"/>
            </a:rPr>
            <a:t>- Sub e: When the responsibilities are divided between several authorities, the name and postal address of the authority that has the lead </a:t>
          </a:r>
        </a:p>
        <a:p>
          <a:pPr algn="l" rtl="0">
            <a:defRPr sz="1000"/>
          </a:pPr>
          <a:r>
            <a:rPr lang="it-IT" sz="800" b="0" i="0" u="none" strike="noStrike" baseline="0">
              <a:solidFill>
                <a:srgbClr val="000000"/>
              </a:solidFill>
              <a:latin typeface="Arial"/>
              <a:cs typeface="Arial"/>
            </a:rPr>
            <a:t>  responsibility for drafting the PP should be mentioned in Form 1.</a:t>
          </a:r>
        </a:p>
        <a:p>
          <a:pPr algn="l" rtl="0">
            <a:defRPr sz="1000"/>
          </a:pPr>
          <a:r>
            <a:rPr lang="it-IT" sz="800" b="0" i="0" u="none" strike="noStrike" baseline="0">
              <a:solidFill>
                <a:srgbClr val="000000"/>
              </a:solidFill>
              <a:latin typeface="Arial"/>
              <a:cs typeface="Arial"/>
            </a:rPr>
            <a:t>- Sub g: The contact person may be a person of a local, regional or national authority, not necessarily the authority responsible for drafting the PP.</a:t>
          </a:r>
        </a:p>
      </xdr:txBody>
    </xdr:sp>
    <xdr:clientData/>
  </xdr:oneCellAnchor>
  <xdr:oneCellAnchor>
    <xdr:from>
      <xdr:col>1</xdr:col>
      <xdr:colOff>95250</xdr:colOff>
      <xdr:row>17</xdr:row>
      <xdr:rowOff>19050</xdr:rowOff>
    </xdr:from>
    <xdr:ext cx="6641049" cy="848502"/>
    <xdr:sp macro="" textlink="">
      <xdr:nvSpPr>
        <xdr:cNvPr id="3" name="Text Box 2"/>
        <xdr:cNvSpPr txBox="1">
          <a:spLocks noChangeArrowheads="1"/>
        </xdr:cNvSpPr>
      </xdr:nvSpPr>
      <xdr:spPr bwMode="auto">
        <a:xfrm>
          <a:off x="285750" y="5334000"/>
          <a:ext cx="6641049" cy="848502"/>
        </a:xfrm>
        <a:prstGeom prst="rect">
          <a:avLst/>
        </a:prstGeom>
        <a:solidFill>
          <a:srgbClr val="FFFFFF"/>
        </a:solidFill>
        <a:ln w="38100" cmpd="dbl">
          <a:solidFill>
            <a:srgbClr val="000000"/>
          </a:solidFill>
          <a:miter lim="800000"/>
          <a:headEnd/>
          <a:tailEnd/>
        </a:ln>
      </xdr:spPr>
      <xdr:txBody>
        <a:bodyPr wrap="none" lIns="18288" tIns="22860" rIns="0" bIns="0" anchor="t" upright="1">
          <a:spAutoFit/>
        </a:bodyPr>
        <a:lstStyle/>
        <a:p>
          <a:pPr algn="l" rtl="0">
            <a:defRPr sz="1000"/>
          </a:pPr>
          <a:r>
            <a:rPr lang="it-IT" sz="800" b="0" i="1" u="none" strike="noStrike" baseline="0">
              <a:solidFill>
                <a:srgbClr val="000000"/>
              </a:solidFill>
              <a:latin typeface="Arial"/>
              <a:cs typeface="Arial"/>
            </a:rPr>
            <a:t>Guidance to Form 1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In contrast to the other forms, Form 1 has only one column per plan or programme. </a:t>
          </a:r>
        </a:p>
        <a:p>
          <a:pPr algn="l" rtl="0">
            <a:defRPr sz="1000"/>
          </a:pPr>
          <a:r>
            <a:rPr lang="it-IT" sz="800" b="0" i="0" u="none" strike="noStrike" baseline="0">
              <a:solidFill>
                <a:srgbClr val="000000"/>
              </a:solidFill>
              <a:latin typeface="Arial"/>
              <a:cs typeface="Arial"/>
            </a:rPr>
            <a:t>- Sub e: When the responsibilities are divided between several authorities, the name and postal address of the authority that has the lead </a:t>
          </a:r>
        </a:p>
        <a:p>
          <a:pPr algn="l" rtl="0">
            <a:defRPr sz="1000"/>
          </a:pPr>
          <a:r>
            <a:rPr lang="it-IT" sz="800" b="0" i="0" u="none" strike="noStrike" baseline="0">
              <a:solidFill>
                <a:srgbClr val="000000"/>
              </a:solidFill>
              <a:latin typeface="Arial"/>
              <a:cs typeface="Arial"/>
            </a:rPr>
            <a:t>  responsibility for drafting the PP should be mentioned in Form 1.</a:t>
          </a:r>
        </a:p>
        <a:p>
          <a:pPr algn="l" rtl="0">
            <a:defRPr sz="1000"/>
          </a:pPr>
          <a:r>
            <a:rPr lang="it-IT" sz="800" b="0" i="0" u="none" strike="noStrike" baseline="0">
              <a:solidFill>
                <a:srgbClr val="000000"/>
              </a:solidFill>
              <a:latin typeface="Arial"/>
              <a:cs typeface="Arial"/>
            </a:rPr>
            <a:t>- Sub g: The contact person may be a person of a local, regional or national authority, not necessarily the authority responsible for drafting the PP.</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48</xdr:row>
      <xdr:rowOff>28575</xdr:rowOff>
    </xdr:from>
    <xdr:ext cx="7353423" cy="4386009"/>
    <xdr:sp macro="" textlink="">
      <xdr:nvSpPr>
        <xdr:cNvPr id="2" name="Text Box 1"/>
        <xdr:cNvSpPr txBox="1">
          <a:spLocks noChangeArrowheads="1"/>
        </xdr:cNvSpPr>
      </xdr:nvSpPr>
      <xdr:spPr bwMode="auto">
        <a:xfrm>
          <a:off x="219075" y="31127700"/>
          <a:ext cx="7353423" cy="4386009"/>
        </a:xfrm>
        <a:prstGeom prst="rect">
          <a:avLst/>
        </a:prstGeom>
        <a:solidFill>
          <a:srgbClr val="FFFFFF"/>
        </a:solidFill>
        <a:ln w="38100" cmpd="dbl">
          <a:solidFill>
            <a:srgbClr val="000000"/>
          </a:solidFill>
          <a:miter lim="800000"/>
          <a:headEnd/>
          <a:tailEnd/>
        </a:ln>
      </xdr:spPr>
      <xdr:txBody>
        <a:bodyPr wrap="none" lIns="18288" tIns="22860" rIns="0" bIns="0" anchor="t" upright="1">
          <a:spAutoFit/>
        </a:bodyPr>
        <a:lstStyle/>
        <a:p>
          <a:pPr algn="l" rtl="0">
            <a:defRPr sz="1000"/>
          </a:pPr>
          <a:r>
            <a:rPr lang="it-IT" sz="800" b="0" i="1" u="none" strike="noStrike" baseline="0">
              <a:solidFill>
                <a:srgbClr val="000000"/>
              </a:solidFill>
              <a:latin typeface="Arial"/>
              <a:cs typeface="Arial"/>
            </a:rPr>
            <a:t>Guidance to Form 2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Sub a: The authority drafting the report to the Commission is free in choosing the system of coding exceedance situations and the way of arranging </a:t>
          </a:r>
        </a:p>
        <a:p>
          <a:pPr algn="l" rtl="0">
            <a:defRPr sz="1000"/>
          </a:pPr>
          <a:r>
            <a:rPr lang="it-IT" sz="800" b="0" i="0" u="none" strike="noStrike" baseline="0">
              <a:solidFill>
                <a:srgbClr val="000000"/>
              </a:solidFill>
              <a:latin typeface="Arial"/>
              <a:cs typeface="Arial"/>
            </a:rPr>
            <a:t>  exceedance situations from left to right in the form e.g. by zone, pollutant or type of exceedance location.</a:t>
          </a:r>
        </a:p>
        <a:p>
          <a:pPr algn="l" rtl="0">
            <a:defRPr sz="1000"/>
          </a:pPr>
          <a:r>
            <a:rPr lang="it-IT" sz="800" b="0" i="0" u="none" strike="noStrike" baseline="0">
              <a:solidFill>
                <a:srgbClr val="000000"/>
              </a:solidFill>
              <a:latin typeface="Arial"/>
              <a:cs typeface="Arial"/>
            </a:rPr>
            <a:t>- In Form 2, levels relative to the LV and relative to the LV+MOT are distinguished. Following the remarks in Chapter 3, the exceedance of the LV+MOT </a:t>
          </a:r>
        </a:p>
        <a:p>
          <a:pPr algn="l" rtl="0">
            <a:defRPr sz="1000"/>
          </a:pPr>
          <a:r>
            <a:rPr lang="it-IT" sz="800" b="0" i="0" u="none" strike="noStrike" baseline="0">
              <a:solidFill>
                <a:srgbClr val="000000"/>
              </a:solidFill>
              <a:latin typeface="Arial"/>
              <a:cs typeface="Arial"/>
            </a:rPr>
            <a:t>  that triggered the obligation to develop or implement a plan or programme should be reported (sub e and f). The further analysis of the exceedance in </a:t>
          </a:r>
        </a:p>
        <a:p>
          <a:pPr algn="l" rtl="0">
            <a:defRPr sz="1000"/>
          </a:pPr>
          <a:r>
            <a:rPr lang="it-IT" sz="800" b="0" i="0" u="none" strike="noStrike" baseline="0">
              <a:solidFill>
                <a:srgbClr val="000000"/>
              </a:solidFill>
              <a:latin typeface="Arial"/>
              <a:cs typeface="Arial"/>
            </a:rPr>
            <a:t>  this and the following forms, notably when counting the number of exceedances, should be done in relation to the (lower) LV. Also the exposure </a:t>
          </a:r>
        </a:p>
        <a:p>
          <a:pPr algn="l" rtl="0">
            <a:defRPr sz="1000"/>
          </a:pPr>
          <a:r>
            <a:rPr lang="it-IT" sz="800" b="0" i="0" u="none" strike="noStrike" baseline="0">
              <a:solidFill>
                <a:srgbClr val="000000"/>
              </a:solidFill>
              <a:latin typeface="Arial"/>
              <a:cs typeface="Arial"/>
            </a:rPr>
            <a:t>  information in the three last rows should be given in relation to the LV, not the LV+MOT.</a:t>
          </a:r>
        </a:p>
        <a:p>
          <a:pPr algn="l" rtl="0">
            <a:defRPr sz="1000"/>
          </a:pPr>
          <a:r>
            <a:rPr lang="it-IT" sz="800" b="0" i="0" u="none" strike="noStrike" baseline="0">
              <a:solidFill>
                <a:srgbClr val="000000"/>
              </a:solidFill>
              <a:latin typeface="Arial"/>
              <a:cs typeface="Arial"/>
            </a:rPr>
            <a:t>- Sub e: This information is only needed for pollutants with more than one LV+MOT.</a:t>
          </a:r>
        </a:p>
        <a:p>
          <a:pPr algn="l" rtl="0">
            <a:defRPr sz="1000"/>
          </a:pPr>
          <a:r>
            <a:rPr lang="it-IT" sz="800" b="0" i="0" u="none" strike="noStrike" baseline="0">
              <a:solidFill>
                <a:srgbClr val="000000"/>
              </a:solidFill>
              <a:latin typeface="Arial"/>
              <a:cs typeface="Arial"/>
            </a:rPr>
            <a:t>- Sub f: The air quality directives specify LVs that are expressed in various different air quality parameters, and consequently exceedances are also </a:t>
          </a:r>
        </a:p>
        <a:p>
          <a:pPr algn="l" rtl="0">
            <a:defRPr sz="1000"/>
          </a:pPr>
          <a:r>
            <a:rPr lang="it-IT" sz="800" b="0" i="0" u="none" strike="noStrike" baseline="0">
              <a:solidFill>
                <a:srgbClr val="000000"/>
              </a:solidFill>
              <a:latin typeface="Arial"/>
              <a:cs typeface="Arial"/>
            </a:rPr>
            <a:t>  expressed in various parameters. To avoid confusion, the forms distinguish levels that have to be expressed as annual concentrations (expressed in </a:t>
          </a:r>
        </a:p>
        <a:p>
          <a:pPr algn="l" rtl="0">
            <a:defRPr sz="1000"/>
          </a:pPr>
          <a:r>
            <a:rPr lang="it-IT" sz="800" b="0" i="0" u="none" strike="noStrike" baseline="0">
              <a:solidFill>
                <a:srgbClr val="000000"/>
              </a:solidFill>
              <a:latin typeface="Arial"/>
              <a:cs typeface="Arial"/>
            </a:rPr>
            <a:t>  </a:t>
          </a:r>
          <a:r>
            <a:rPr lang="el-GR" sz="800" b="0" i="0" u="none" strike="noStrike" baseline="0">
              <a:solidFill>
                <a:srgbClr val="000000"/>
              </a:solidFill>
              <a:latin typeface="Arial"/>
              <a:cs typeface="Arial"/>
            </a:rPr>
            <a:t>μ</a:t>
          </a:r>
          <a:r>
            <a:rPr lang="it-IT" sz="800" b="0" i="0" u="none" strike="noStrike" baseline="0">
              <a:solidFill>
                <a:srgbClr val="000000"/>
              </a:solidFill>
              <a:latin typeface="Arial"/>
              <a:cs typeface="Arial"/>
            </a:rPr>
            <a:t>g/m3), the maximum 8-hourly CO concentration (expressed in mg/m3) and the total numbers of exceedances of the numerical level of a LV. The total </a:t>
          </a:r>
        </a:p>
        <a:p>
          <a:pPr algn="l" rtl="0">
            <a:defRPr sz="1000"/>
          </a:pPr>
          <a:r>
            <a:rPr lang="it-IT" sz="800" b="0" i="0" u="none" strike="noStrike" baseline="0">
              <a:solidFill>
                <a:srgbClr val="000000"/>
              </a:solidFill>
              <a:latin typeface="Arial"/>
              <a:cs typeface="Arial"/>
            </a:rPr>
            <a:t>  number of exceedances given should include the allowed number of exceedances.</a:t>
          </a:r>
        </a:p>
        <a:p>
          <a:pPr algn="l" rtl="0">
            <a:defRPr sz="1000"/>
          </a:pPr>
          <a:r>
            <a:rPr lang="it-IT" sz="800" b="0" i="0" u="none" strike="noStrike" baseline="0">
              <a:solidFill>
                <a:srgbClr val="000000"/>
              </a:solidFill>
              <a:latin typeface="Arial"/>
              <a:cs typeface="Arial"/>
            </a:rPr>
            <a:t>- Sub h:  If there are two health limit values for the pollutant concerned, the level should also be given as expressed in terms of the other LV, also when </a:t>
          </a:r>
        </a:p>
        <a:p>
          <a:pPr algn="l" rtl="0">
            <a:defRPr sz="1000"/>
          </a:pPr>
          <a:r>
            <a:rPr lang="it-IT" sz="800" b="0" i="0" u="none" strike="noStrike" baseline="0">
              <a:solidFill>
                <a:srgbClr val="000000"/>
              </a:solidFill>
              <a:latin typeface="Arial"/>
              <a:cs typeface="Arial"/>
            </a:rPr>
            <a:t>  the other LV has not been exceeded.</a:t>
          </a:r>
        </a:p>
        <a:p>
          <a:pPr algn="l" rtl="0">
            <a:defRPr sz="1000"/>
          </a:pPr>
          <a:r>
            <a:rPr lang="it-IT" sz="800" b="0" i="0" u="none" strike="noStrike" baseline="0">
              <a:solidFill>
                <a:srgbClr val="000000"/>
              </a:solidFill>
              <a:latin typeface="Arial"/>
              <a:cs typeface="Arial"/>
            </a:rPr>
            <a:t>- Sub j and k: “Classification of station” should be determined following the Guidance on the Annexes to Decision 97/101/EC on Exchange of Information </a:t>
          </a:r>
        </a:p>
        <a:p>
          <a:pPr algn="l" rtl="0">
            <a:defRPr sz="1000"/>
          </a:pPr>
          <a:r>
            <a:rPr lang="it-IT" sz="800" b="0" i="0" u="none" strike="noStrike" baseline="0">
              <a:solidFill>
                <a:srgbClr val="000000"/>
              </a:solidFill>
              <a:latin typeface="Arial"/>
              <a:cs typeface="Arial"/>
            </a:rPr>
            <a:t>  as revised by Decision 2001/752/EC. This classification should also be used for the classification of the area where exceedance was found by model calculation.</a:t>
          </a:r>
        </a:p>
        <a:p>
          <a:pPr algn="l" rtl="0">
            <a:defRPr sz="1000"/>
          </a:pPr>
          <a:r>
            <a:rPr lang="it-IT" sz="800" b="0" i="0" u="none" strike="noStrike" baseline="0">
              <a:solidFill>
                <a:srgbClr val="000000"/>
              </a:solidFill>
              <a:latin typeface="Arial"/>
              <a:cs typeface="Arial"/>
            </a:rPr>
            <a:t>- Sub k: When the exceedance has been observed by measurement at a fixed station, the location of the exceedance is easily characterised by the </a:t>
          </a:r>
        </a:p>
        <a:p>
          <a:pPr algn="l" rtl="0">
            <a:defRPr sz="1000"/>
          </a:pPr>
          <a:r>
            <a:rPr lang="it-IT" sz="800" b="0" i="0" u="none" strike="noStrike" baseline="0">
              <a:solidFill>
                <a:srgbClr val="000000"/>
              </a:solidFill>
              <a:latin typeface="Arial"/>
              <a:cs typeface="Arial"/>
            </a:rPr>
            <a:t>  location of the station. However, when the exceedance has been calculated by a model, the location of the exceedance area can be difficult to </a:t>
          </a:r>
        </a:p>
        <a:p>
          <a:pPr algn="l" rtl="0">
            <a:defRPr sz="1000"/>
          </a:pPr>
          <a:r>
            <a:rPr lang="it-IT" sz="800" b="0" i="0" u="none" strike="noStrike" baseline="0">
              <a:solidFill>
                <a:srgbClr val="000000"/>
              </a:solidFill>
              <a:latin typeface="Arial"/>
              <a:cs typeface="Arial"/>
            </a:rPr>
            <a:t>  characterise, because the area can be large or composed of several separate sub areas. It is suggested to give either the geographical coordinates </a:t>
          </a:r>
        </a:p>
        <a:p>
          <a:pPr algn="l" rtl="0">
            <a:defRPr sz="1000"/>
          </a:pPr>
          <a:r>
            <a:rPr lang="it-IT" sz="800" b="0" i="0" u="none" strike="noStrike" baseline="0">
              <a:solidFill>
                <a:srgbClr val="000000"/>
              </a:solidFill>
              <a:latin typeface="Arial"/>
              <a:cs typeface="Arial"/>
            </a:rPr>
            <a:t>  of the location of the largest exceedance or a free text indicating where the exceedance area is situated, e.g. “at the northwest border of City X”.</a:t>
          </a:r>
        </a:p>
        <a:p>
          <a:pPr algn="l" rtl="0">
            <a:defRPr sz="1000"/>
          </a:pPr>
          <a:r>
            <a:rPr lang="it-IT" sz="800" b="0" i="0" u="none" strike="noStrike" baseline="0">
              <a:solidFill>
                <a:srgbClr val="000000"/>
              </a:solidFill>
              <a:latin typeface="Arial"/>
              <a:cs typeface="Arial"/>
            </a:rPr>
            <a:t>- Sub l, m and n: At the exceedance location the LV+MOT has been exceeded, but the estimates of surface area, length of road and total population </a:t>
          </a:r>
        </a:p>
        <a:p>
          <a:pPr algn="l" rtl="0">
            <a:defRPr sz="1000"/>
          </a:pPr>
          <a:r>
            <a:rPr lang="it-IT" sz="800" b="0" i="0" u="none" strike="noStrike" baseline="0">
              <a:solidFill>
                <a:srgbClr val="000000"/>
              </a:solidFill>
              <a:latin typeface="Arial"/>
              <a:cs typeface="Arial"/>
            </a:rPr>
            <a:t>  exposed should refer to levels above the LV. As far as possible this estimate should refer to the area associated with the exceedance of the LV+MOT, </a:t>
          </a:r>
        </a:p>
        <a:p>
          <a:pPr algn="l" rtl="0">
            <a:defRPr sz="1000"/>
          </a:pPr>
          <a:r>
            <a:rPr lang="it-IT" sz="800" b="0" i="0" u="none" strike="noStrike" baseline="0">
              <a:solidFill>
                <a:srgbClr val="000000"/>
              </a:solidFill>
              <a:latin typeface="Arial"/>
              <a:cs typeface="Arial"/>
            </a:rPr>
            <a:t>  but a clear borderline cannot always be drawn. </a:t>
          </a:r>
        </a:p>
        <a:p>
          <a:pPr algn="l" rtl="0">
            <a:defRPr sz="1000"/>
          </a:pPr>
          <a:r>
            <a:rPr lang="it-IT" sz="800" b="0" i="0" u="none" strike="noStrike" baseline="0">
              <a:solidFill>
                <a:srgbClr val="000000"/>
              </a:solidFill>
              <a:latin typeface="Arial"/>
              <a:cs typeface="Arial"/>
            </a:rPr>
            <a:t>- Sub m: In contrast to the global information to be given in the annual questionnaire 2001/839/EC, the “length of road where the level was above the LV” </a:t>
          </a:r>
        </a:p>
        <a:p>
          <a:pPr algn="l" rtl="0">
            <a:defRPr sz="1000"/>
          </a:pPr>
          <a:r>
            <a:rPr lang="it-IT" sz="800" b="0" i="0" u="none" strike="noStrike" baseline="0">
              <a:solidFill>
                <a:srgbClr val="000000"/>
              </a:solidFill>
              <a:latin typeface="Arial"/>
              <a:cs typeface="Arial"/>
            </a:rPr>
            <a:t>  refers to any road, including motorways.</a:t>
          </a:r>
        </a:p>
        <a:p>
          <a:pPr algn="l" rtl="0">
            <a:defRPr sz="1000"/>
          </a:pPr>
          <a:r>
            <a:rPr lang="it-IT" sz="800" b="0" i="0" u="none" strike="noStrike" baseline="0">
              <a:solidFill>
                <a:srgbClr val="000000"/>
              </a:solidFill>
              <a:latin typeface="Arial"/>
              <a:cs typeface="Arial"/>
            </a:rPr>
            <a:t>- Sub n: Population exposure is approximated here as 'potential' exposure, which only takes outdoor concentrations into account. The population exposure </a:t>
          </a:r>
        </a:p>
        <a:p>
          <a:pPr algn="l" rtl="0">
            <a:defRPr sz="1000"/>
          </a:pPr>
          <a:r>
            <a:rPr lang="it-IT" sz="800" b="0" i="0" u="none" strike="noStrike" baseline="0">
              <a:solidFill>
                <a:srgbClr val="000000"/>
              </a:solidFill>
              <a:latin typeface="Arial"/>
              <a:cs typeface="Arial"/>
            </a:rPr>
            <a:t>  above a limit value can be calculated as the total number of persons living in an area where the levels are above the limit value. In practice, the </a:t>
          </a:r>
        </a:p>
        <a:p>
          <a:pPr algn="l" rtl="0">
            <a:defRPr sz="1000"/>
          </a:pPr>
          <a:r>
            <a:rPr lang="it-IT" sz="800" b="0" i="0" u="none" strike="noStrike" baseline="0">
              <a:solidFill>
                <a:srgbClr val="000000"/>
              </a:solidFill>
              <a:latin typeface="Arial"/>
              <a:cs typeface="Arial"/>
            </a:rPr>
            <a:t>  calculated number of persons will depend on the spatial resolution of the population data and concentration maps. Ideally, a resolution of the order of 10 m </a:t>
          </a:r>
        </a:p>
        <a:p>
          <a:pPr algn="l" rtl="0">
            <a:defRPr sz="1000"/>
          </a:pPr>
          <a:r>
            <a:rPr lang="it-IT" sz="800" b="0" i="0" u="none" strike="noStrike" baseline="0">
              <a:solidFill>
                <a:srgbClr val="000000"/>
              </a:solidFill>
              <a:latin typeface="Arial"/>
              <a:cs typeface="Arial"/>
            </a:rPr>
            <a:t>  would be needed, but in practice, lower resolution might be sufficient. As the main purpose of this parameter is to give an indication of exposure, not </a:t>
          </a:r>
        </a:p>
        <a:p>
          <a:pPr algn="l" rtl="0">
            <a:defRPr sz="1000"/>
          </a:pPr>
          <a:r>
            <a:rPr lang="it-IT" sz="800" b="0" i="0" u="none" strike="noStrike" baseline="0">
              <a:solidFill>
                <a:srgbClr val="000000"/>
              </a:solidFill>
              <a:latin typeface="Arial"/>
              <a:cs typeface="Arial"/>
            </a:rPr>
            <a:t>  necessarily a precise number, estimates may also be given, in particular when exceedances in the zone occur only at a few hot spots. </a:t>
          </a:r>
        </a:p>
        <a:p>
          <a:pPr algn="l" rtl="0">
            <a:defRPr sz="1000"/>
          </a:pPr>
          <a:r>
            <a:rPr lang="it-IT" sz="800" b="0" i="0" u="none" strike="noStrike" baseline="0">
              <a:solidFill>
                <a:srgbClr val="000000"/>
              </a:solidFill>
              <a:latin typeface="Arial"/>
              <a:cs typeface="Arial"/>
            </a:rPr>
            <a:t>  In the case of detailed calculations in which individual dwellings are distinguished, it is recommended to count the residents of a dwelling as exposed </a:t>
          </a:r>
        </a:p>
        <a:p>
          <a:pPr algn="l" rtl="0">
            <a:defRPr sz="1000"/>
          </a:pPr>
          <a:r>
            <a:rPr lang="it-IT" sz="800" b="0" i="0" u="none" strike="noStrike" baseline="0">
              <a:solidFill>
                <a:srgbClr val="000000"/>
              </a:solidFill>
              <a:latin typeface="Arial"/>
              <a:cs typeface="Arial"/>
            </a:rPr>
            <a:t>  above the limit value if the concentration at least one side is above the limit value.</a:t>
          </a:r>
        </a:p>
        <a:p>
          <a:pPr algn="l" rtl="0">
            <a:defRPr sz="1000"/>
          </a:pPr>
          <a:r>
            <a:rPr lang="it-IT" sz="800" b="0" i="0" u="none" strike="noStrike" baseline="0">
              <a:solidFill>
                <a:srgbClr val="000000"/>
              </a:solidFill>
              <a:latin typeface="Arial"/>
              <a:cs typeface="Arial"/>
            </a:rPr>
            <a:t>  In special cases, it is suggested to take the presence of non-residents into account, e.g. in holiday resorts where during the holiday season the number </a:t>
          </a:r>
        </a:p>
        <a:p>
          <a:pPr algn="l" rtl="0">
            <a:defRPr sz="1000"/>
          </a:pPr>
          <a:r>
            <a:rPr lang="it-IT" sz="800" b="0" i="0" u="none" strike="noStrike" baseline="0">
              <a:solidFill>
                <a:srgbClr val="000000"/>
              </a:solidFill>
              <a:latin typeface="Arial"/>
              <a:cs typeface="Arial"/>
            </a:rPr>
            <a:t>  of persons present is considerably higher than the number of permanent inhabitants, or in office districts in large cities, where this is the case during </a:t>
          </a:r>
        </a:p>
        <a:p>
          <a:pPr algn="l" rtl="0">
            <a:defRPr sz="1000"/>
          </a:pPr>
          <a:r>
            <a:rPr lang="it-IT" sz="800" b="0" i="0" u="none" strike="noStrike" baseline="0">
              <a:solidFill>
                <a:srgbClr val="000000"/>
              </a:solidFill>
              <a:latin typeface="Arial"/>
              <a:cs typeface="Arial"/>
            </a:rPr>
            <a:t>  working hours.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28575</xdr:colOff>
      <xdr:row>30</xdr:row>
      <xdr:rowOff>28575</xdr:rowOff>
    </xdr:from>
    <xdr:ext cx="7097071" cy="2971006"/>
    <xdr:sp macro="" textlink="">
      <xdr:nvSpPr>
        <xdr:cNvPr id="2" name="Text Box 1"/>
        <xdr:cNvSpPr txBox="1">
          <a:spLocks noChangeArrowheads="1"/>
        </xdr:cNvSpPr>
      </xdr:nvSpPr>
      <xdr:spPr bwMode="auto">
        <a:xfrm>
          <a:off x="219075" y="6362700"/>
          <a:ext cx="7097071" cy="2971006"/>
        </a:xfrm>
        <a:prstGeom prst="rect">
          <a:avLst/>
        </a:prstGeom>
        <a:solidFill>
          <a:srgbClr val="FFFFFF"/>
        </a:solidFill>
        <a:ln w="38100" cmpd="dbl">
          <a:solidFill>
            <a:srgbClr val="000000"/>
          </a:solidFill>
          <a:miter lim="800000"/>
          <a:headEnd/>
          <a:tailEnd/>
        </a:ln>
      </xdr:spPr>
      <xdr:txBody>
        <a:bodyPr wrap="none" lIns="18288" tIns="22860" rIns="0" bIns="0" anchor="t" upright="1">
          <a:spAutoFit/>
        </a:bodyPr>
        <a:lstStyle/>
        <a:p>
          <a:pPr algn="l" rtl="0">
            <a:defRPr sz="1000"/>
          </a:pPr>
          <a:r>
            <a:rPr lang="it-IT" sz="800" b="0" i="1" u="none" strike="noStrike" baseline="0">
              <a:solidFill>
                <a:srgbClr val="000000"/>
              </a:solidFill>
              <a:latin typeface="Arial"/>
              <a:cs typeface="Arial"/>
            </a:rPr>
            <a:t>Guidance to Form 3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The total concentration level has already been given in Form 2 and is therefore not repeated here.</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In the report to the Commission, the causes of the exceedance are characterised by the spatial scale of the contributions and by the source categories </a:t>
          </a:r>
        </a:p>
        <a:p>
          <a:pPr algn="l" rtl="0">
            <a:defRPr sz="1000"/>
          </a:pPr>
          <a:r>
            <a:rPr lang="it-IT" sz="800" b="0" i="0" u="none" strike="noStrike" baseline="0">
              <a:solidFill>
                <a:srgbClr val="000000"/>
              </a:solidFill>
              <a:latin typeface="Arial"/>
              <a:cs typeface="Arial"/>
            </a:rPr>
            <a:t>sectors. </a:t>
          </a:r>
        </a:p>
        <a:p>
          <a:pPr algn="l" rtl="0">
            <a:defRPr sz="1000"/>
          </a:pPr>
          <a:endParaRPr lang="it-IT" sz="800" b="0" i="0" u="none" strike="noStrike" baseline="0">
            <a:solidFill>
              <a:srgbClr val="000000"/>
            </a:solidFill>
            <a:latin typeface="Arial"/>
            <a:cs typeface="Arial"/>
          </a:endParaRPr>
        </a:p>
        <a:p>
          <a:pPr algn="l" rtl="0">
            <a:defRPr sz="1000"/>
          </a:pPr>
          <a:r>
            <a:rPr lang="it-IT" sz="800" b="0" i="1" u="none" strike="noStrike" baseline="0">
              <a:solidFill>
                <a:srgbClr val="000000"/>
              </a:solidFill>
              <a:latin typeface="Arial"/>
              <a:cs typeface="Arial"/>
            </a:rPr>
            <a:t>Spatial scale</a:t>
          </a: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To characterise the spatial scale, Form 3 distinguishes the regional background level and the total background level (in which the regional background </a:t>
          </a:r>
        </a:p>
        <a:p>
          <a:pPr algn="l" rtl="0">
            <a:defRPr sz="1000"/>
          </a:pPr>
          <a:r>
            <a:rPr lang="it-IT" sz="800" b="0" i="0" u="none" strike="noStrike" baseline="0">
              <a:solidFill>
                <a:srgbClr val="000000"/>
              </a:solidFill>
              <a:latin typeface="Arial"/>
              <a:cs typeface="Arial"/>
            </a:rPr>
            <a:t>is included). The local contribution does not need to be reported, as it is equal to the difference between the total concentration level reported in Form 2 </a:t>
          </a:r>
        </a:p>
        <a:p>
          <a:pPr algn="l" rtl="0">
            <a:defRPr sz="1000"/>
          </a:pPr>
          <a:r>
            <a:rPr lang="it-IT" sz="800" b="0" i="0" u="none" strike="noStrike" baseline="0">
              <a:solidFill>
                <a:srgbClr val="000000"/>
              </a:solidFill>
              <a:latin typeface="Arial"/>
              <a:cs typeface="Arial"/>
            </a:rPr>
            <a:t>and the total background level. As exact definitions of the spatial scales, applicable for every situation, would be unnecessarily complicated, only an </a:t>
          </a:r>
        </a:p>
        <a:p>
          <a:pPr algn="l" rtl="0">
            <a:defRPr sz="1000"/>
          </a:pPr>
          <a:r>
            <a:rPr lang="it-IT" sz="800" b="0" i="0" u="none" strike="noStrike" baseline="0">
              <a:solidFill>
                <a:srgbClr val="000000"/>
              </a:solidFill>
              <a:latin typeface="Arial"/>
              <a:cs typeface="Arial"/>
            </a:rPr>
            <a:t>indication is given.</a:t>
          </a:r>
        </a:p>
        <a:p>
          <a:pPr algn="l" rtl="0">
            <a:defRPr sz="1000"/>
          </a:pPr>
          <a:endParaRPr lang="it-IT" sz="800" b="0" i="0" u="none" strike="noStrike" baseline="0">
            <a:solidFill>
              <a:srgbClr val="000000"/>
            </a:solidFill>
            <a:latin typeface="Arial"/>
            <a:cs typeface="Arial"/>
          </a:endParaRPr>
        </a:p>
        <a:p>
          <a:pPr algn="l" rtl="0">
            <a:defRPr sz="1000"/>
          </a:pPr>
          <a:r>
            <a:rPr lang="it-IT" sz="800" b="0" i="1" u="none" strike="noStrike" baseline="0">
              <a:solidFill>
                <a:srgbClr val="000000"/>
              </a:solidFill>
              <a:latin typeface="Arial"/>
              <a:cs typeface="Arial"/>
            </a:rPr>
            <a:t>Source sectors</a:t>
          </a: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To characterise the contributions of sources, six sectors are distinguished.</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For limit values expressed as number of exceedances of a numerical level and for NO2 limit values, the contributions are not additive and hence a simple </a:t>
          </a:r>
        </a:p>
        <a:p>
          <a:pPr algn="l" rtl="0">
            <a:defRPr sz="1000"/>
          </a:pPr>
          <a:r>
            <a:rPr lang="it-IT" sz="800" b="0" i="0" u="none" strike="noStrike" baseline="0">
              <a:solidFill>
                <a:srgbClr val="000000"/>
              </a:solidFill>
              <a:latin typeface="Arial"/>
              <a:cs typeface="Arial"/>
            </a:rPr>
            <a:t>percent wise list of contributions is not asked. The regional background concentration and the total background level are expressed as totals, while the </a:t>
          </a:r>
        </a:p>
        <a:p>
          <a:pPr algn="l" rtl="0">
            <a:defRPr sz="1000"/>
          </a:pPr>
          <a:r>
            <a:rPr lang="it-IT" sz="800" b="0" i="0" u="none" strike="noStrike" baseline="0">
              <a:solidFill>
                <a:srgbClr val="000000"/>
              </a:solidFill>
              <a:latin typeface="Arial"/>
              <a:cs typeface="Arial"/>
            </a:rPr>
            <a:t>contribution of local source sectors is indicated as a sequence number based on the magnitude of the local contribution. If two source sectors are (about) </a:t>
          </a:r>
        </a:p>
        <a:p>
          <a:pPr algn="l" rtl="0">
            <a:defRPr sz="1000"/>
          </a:pPr>
          <a:r>
            <a:rPr lang="it-IT" sz="800" b="0" i="0" u="none" strike="noStrike" baseline="0">
              <a:solidFill>
                <a:srgbClr val="000000"/>
              </a:solidFill>
              <a:latin typeface="Arial"/>
              <a:cs typeface="Arial"/>
            </a:rPr>
            <a:t>equal in magnitude they can be given the same sequence number, e.g. 1 and 1, followed by 3,4,…</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It should be noted that the term “natural sources” refers to all natural sources. The identification of source contributions in Form 3 does not relate to </a:t>
          </a:r>
        </a:p>
        <a:p>
          <a:pPr algn="l" rtl="0">
            <a:defRPr sz="1000"/>
          </a:pPr>
          <a:r>
            <a:rPr lang="it-IT" sz="800" b="0" i="0" u="none" strike="noStrike" baseline="0">
              <a:solidFill>
                <a:srgbClr val="000000"/>
              </a:solidFill>
              <a:latin typeface="Arial"/>
              <a:cs typeface="Arial"/>
            </a:rPr>
            <a:t>Article 3.4 of 1999/30/EC relating to derogations for exceedances of SO2 limit values due to natural sources. This report to the Commission cannot be used </a:t>
          </a:r>
        </a:p>
        <a:p>
          <a:pPr algn="l" rtl="0">
            <a:defRPr sz="1000"/>
          </a:pPr>
          <a:r>
            <a:rPr lang="it-IT" sz="800" b="0" i="0" u="none" strike="noStrike" baseline="0">
              <a:solidFill>
                <a:srgbClr val="000000"/>
              </a:solidFill>
              <a:latin typeface="Arial"/>
              <a:cs typeface="Arial"/>
            </a:rPr>
            <a:t>for informing the Commission on zones or agglomerations designated under Article 3.4.</a:t>
          </a:r>
        </a:p>
      </xdr:txBody>
    </xdr:sp>
    <xdr:clientData/>
  </xdr:oneCellAnchor>
  <xdr:oneCellAnchor>
    <xdr:from>
      <xdr:col>1</xdr:col>
      <xdr:colOff>28575</xdr:colOff>
      <xdr:row>30</xdr:row>
      <xdr:rowOff>28575</xdr:rowOff>
    </xdr:from>
    <xdr:ext cx="7097071" cy="2971006"/>
    <xdr:sp macro="" textlink="">
      <xdr:nvSpPr>
        <xdr:cNvPr id="3" name="Text Box 2"/>
        <xdr:cNvSpPr txBox="1">
          <a:spLocks noChangeArrowheads="1"/>
        </xdr:cNvSpPr>
      </xdr:nvSpPr>
      <xdr:spPr bwMode="auto">
        <a:xfrm>
          <a:off x="219075" y="6362700"/>
          <a:ext cx="7097071" cy="2971006"/>
        </a:xfrm>
        <a:prstGeom prst="rect">
          <a:avLst/>
        </a:prstGeom>
        <a:solidFill>
          <a:srgbClr val="FFFFFF"/>
        </a:solidFill>
        <a:ln w="38100" cmpd="dbl">
          <a:solidFill>
            <a:srgbClr val="000000"/>
          </a:solidFill>
          <a:miter lim="800000"/>
          <a:headEnd/>
          <a:tailEnd/>
        </a:ln>
      </xdr:spPr>
      <xdr:txBody>
        <a:bodyPr wrap="none" lIns="18288" tIns="22860" rIns="0" bIns="0" anchor="t" upright="1">
          <a:spAutoFit/>
        </a:bodyPr>
        <a:lstStyle/>
        <a:p>
          <a:pPr algn="l" rtl="0">
            <a:defRPr sz="1000"/>
          </a:pPr>
          <a:r>
            <a:rPr lang="it-IT" sz="800" b="0" i="1" u="none" strike="noStrike" baseline="0">
              <a:solidFill>
                <a:srgbClr val="000000"/>
              </a:solidFill>
              <a:latin typeface="Arial"/>
              <a:cs typeface="Arial"/>
            </a:rPr>
            <a:t>Guidance to Form 3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The total concentration level has already been given in Form 2 and is therefore not repeated here.</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In the report to the Commission, the causes of the exceedance are characterised by the spatial scale of the contributions and by the source categories </a:t>
          </a:r>
        </a:p>
        <a:p>
          <a:pPr algn="l" rtl="0">
            <a:defRPr sz="1000"/>
          </a:pPr>
          <a:r>
            <a:rPr lang="it-IT" sz="800" b="0" i="0" u="none" strike="noStrike" baseline="0">
              <a:solidFill>
                <a:srgbClr val="000000"/>
              </a:solidFill>
              <a:latin typeface="Arial"/>
              <a:cs typeface="Arial"/>
            </a:rPr>
            <a:t>sectors. </a:t>
          </a:r>
        </a:p>
        <a:p>
          <a:pPr algn="l" rtl="0">
            <a:defRPr sz="1000"/>
          </a:pPr>
          <a:endParaRPr lang="it-IT" sz="800" b="0" i="0" u="none" strike="noStrike" baseline="0">
            <a:solidFill>
              <a:srgbClr val="000000"/>
            </a:solidFill>
            <a:latin typeface="Arial"/>
            <a:cs typeface="Arial"/>
          </a:endParaRPr>
        </a:p>
        <a:p>
          <a:pPr algn="l" rtl="0">
            <a:defRPr sz="1000"/>
          </a:pPr>
          <a:r>
            <a:rPr lang="it-IT" sz="800" b="0" i="1" u="none" strike="noStrike" baseline="0">
              <a:solidFill>
                <a:srgbClr val="000000"/>
              </a:solidFill>
              <a:latin typeface="Arial"/>
              <a:cs typeface="Arial"/>
            </a:rPr>
            <a:t>Spatial scale</a:t>
          </a: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To characterise the spatial scale, Form 3 distinguishes the regional background level and the total background level (in which the regional background </a:t>
          </a:r>
        </a:p>
        <a:p>
          <a:pPr algn="l" rtl="0">
            <a:defRPr sz="1000"/>
          </a:pPr>
          <a:r>
            <a:rPr lang="it-IT" sz="800" b="0" i="0" u="none" strike="noStrike" baseline="0">
              <a:solidFill>
                <a:srgbClr val="000000"/>
              </a:solidFill>
              <a:latin typeface="Arial"/>
              <a:cs typeface="Arial"/>
            </a:rPr>
            <a:t>is included). The local contribution does not need to be reported, as it is equal to the difference between the total concentration level reported in Form 2 </a:t>
          </a:r>
        </a:p>
        <a:p>
          <a:pPr algn="l" rtl="0">
            <a:defRPr sz="1000"/>
          </a:pPr>
          <a:r>
            <a:rPr lang="it-IT" sz="800" b="0" i="0" u="none" strike="noStrike" baseline="0">
              <a:solidFill>
                <a:srgbClr val="000000"/>
              </a:solidFill>
              <a:latin typeface="Arial"/>
              <a:cs typeface="Arial"/>
            </a:rPr>
            <a:t>and the total background level. As exact definitions of the spatial scales, applicable for every situation, would be unnecessarily complicated, only an </a:t>
          </a:r>
        </a:p>
        <a:p>
          <a:pPr algn="l" rtl="0">
            <a:defRPr sz="1000"/>
          </a:pPr>
          <a:r>
            <a:rPr lang="it-IT" sz="800" b="0" i="0" u="none" strike="noStrike" baseline="0">
              <a:solidFill>
                <a:srgbClr val="000000"/>
              </a:solidFill>
              <a:latin typeface="Arial"/>
              <a:cs typeface="Arial"/>
            </a:rPr>
            <a:t>indication is given.</a:t>
          </a:r>
        </a:p>
        <a:p>
          <a:pPr algn="l" rtl="0">
            <a:defRPr sz="1000"/>
          </a:pPr>
          <a:endParaRPr lang="it-IT" sz="800" b="0" i="0" u="none" strike="noStrike" baseline="0">
            <a:solidFill>
              <a:srgbClr val="000000"/>
            </a:solidFill>
            <a:latin typeface="Arial"/>
            <a:cs typeface="Arial"/>
          </a:endParaRPr>
        </a:p>
        <a:p>
          <a:pPr algn="l" rtl="0">
            <a:defRPr sz="1000"/>
          </a:pPr>
          <a:r>
            <a:rPr lang="it-IT" sz="800" b="0" i="1" u="none" strike="noStrike" baseline="0">
              <a:solidFill>
                <a:srgbClr val="000000"/>
              </a:solidFill>
              <a:latin typeface="Arial"/>
              <a:cs typeface="Arial"/>
            </a:rPr>
            <a:t>Source sectors</a:t>
          </a: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To characterise the contributions of sources, six sectors are distinguished.</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For limit values expressed as number of exceedances of a numerical level and for NO2 limit values, the contributions are not additive and hence a simple </a:t>
          </a:r>
        </a:p>
        <a:p>
          <a:pPr algn="l" rtl="0">
            <a:defRPr sz="1000"/>
          </a:pPr>
          <a:r>
            <a:rPr lang="it-IT" sz="800" b="0" i="0" u="none" strike="noStrike" baseline="0">
              <a:solidFill>
                <a:srgbClr val="000000"/>
              </a:solidFill>
              <a:latin typeface="Arial"/>
              <a:cs typeface="Arial"/>
            </a:rPr>
            <a:t>percent wise list of contributions is not asked. The regional background concentration and the total background level are expressed as totals, while the </a:t>
          </a:r>
        </a:p>
        <a:p>
          <a:pPr algn="l" rtl="0">
            <a:defRPr sz="1000"/>
          </a:pPr>
          <a:r>
            <a:rPr lang="it-IT" sz="800" b="0" i="0" u="none" strike="noStrike" baseline="0">
              <a:solidFill>
                <a:srgbClr val="000000"/>
              </a:solidFill>
              <a:latin typeface="Arial"/>
              <a:cs typeface="Arial"/>
            </a:rPr>
            <a:t>contribution of local source sectors is indicated as a sequence number based on the magnitude of the local contribution. If two source sectors are (about) </a:t>
          </a:r>
        </a:p>
        <a:p>
          <a:pPr algn="l" rtl="0">
            <a:defRPr sz="1000"/>
          </a:pPr>
          <a:r>
            <a:rPr lang="it-IT" sz="800" b="0" i="0" u="none" strike="noStrike" baseline="0">
              <a:solidFill>
                <a:srgbClr val="000000"/>
              </a:solidFill>
              <a:latin typeface="Arial"/>
              <a:cs typeface="Arial"/>
            </a:rPr>
            <a:t>equal in magnitude they can be given the same sequence number, e.g. 1 and 1, followed by 3,4,…</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It should be noted that the term “natural sources” refers to all natural sources. The identification of source contributions in Form 3 does not relate to </a:t>
          </a:r>
        </a:p>
        <a:p>
          <a:pPr algn="l" rtl="0">
            <a:defRPr sz="1000"/>
          </a:pPr>
          <a:r>
            <a:rPr lang="it-IT" sz="800" b="0" i="0" u="none" strike="noStrike" baseline="0">
              <a:solidFill>
                <a:srgbClr val="000000"/>
              </a:solidFill>
              <a:latin typeface="Arial"/>
              <a:cs typeface="Arial"/>
            </a:rPr>
            <a:t>Article 3.4 of 1999/30/EC relating to derogations for exceedances of SO2 limit values due to natural sources. This report to the Commission cannot be used </a:t>
          </a:r>
        </a:p>
        <a:p>
          <a:pPr algn="l" rtl="0">
            <a:defRPr sz="1000"/>
          </a:pPr>
          <a:r>
            <a:rPr lang="it-IT" sz="800" b="0" i="0" u="none" strike="noStrike" baseline="0">
              <a:solidFill>
                <a:srgbClr val="000000"/>
              </a:solidFill>
              <a:latin typeface="Arial"/>
              <a:cs typeface="Arial"/>
            </a:rPr>
            <a:t>for informing the Commission on zones or agglomerations designated under Article 3.4.</a:t>
          </a:r>
        </a:p>
      </xdr:txBody>
    </xdr:sp>
    <xdr:clientData/>
  </xdr:oneCellAnchor>
  <xdr:oneCellAnchor>
    <xdr:from>
      <xdr:col>1</xdr:col>
      <xdr:colOff>38100</xdr:colOff>
      <xdr:row>38</xdr:row>
      <xdr:rowOff>104775</xdr:rowOff>
    </xdr:from>
    <xdr:ext cx="7097071" cy="2971006"/>
    <xdr:sp macro="" textlink="">
      <xdr:nvSpPr>
        <xdr:cNvPr id="4" name="Text Box 3"/>
        <xdr:cNvSpPr txBox="1">
          <a:spLocks noChangeArrowheads="1"/>
        </xdr:cNvSpPr>
      </xdr:nvSpPr>
      <xdr:spPr bwMode="auto">
        <a:xfrm>
          <a:off x="228600" y="7848600"/>
          <a:ext cx="7097071" cy="2971006"/>
        </a:xfrm>
        <a:prstGeom prst="rect">
          <a:avLst/>
        </a:prstGeom>
        <a:solidFill>
          <a:srgbClr val="FFFFFF"/>
        </a:solidFill>
        <a:ln w="38100" cmpd="dbl">
          <a:solidFill>
            <a:srgbClr val="000000"/>
          </a:solidFill>
          <a:miter lim="800000"/>
          <a:headEnd/>
          <a:tailEnd/>
        </a:ln>
      </xdr:spPr>
      <xdr:txBody>
        <a:bodyPr wrap="none" lIns="18288" tIns="22860" rIns="0" bIns="0" anchor="t" upright="1">
          <a:spAutoFit/>
        </a:bodyPr>
        <a:lstStyle/>
        <a:p>
          <a:pPr algn="l" rtl="0">
            <a:defRPr sz="1000"/>
          </a:pPr>
          <a:r>
            <a:rPr lang="it-IT" sz="800" b="0" i="1" u="none" strike="noStrike" baseline="0">
              <a:solidFill>
                <a:srgbClr val="000000"/>
              </a:solidFill>
              <a:latin typeface="Arial"/>
              <a:cs typeface="Arial"/>
            </a:rPr>
            <a:t>Guidance to Form 3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The total concentration level has already been given in Form 2 and is therefore not repeated here.</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In the report to the Commission, the causes of the exceedance are characterised by the spatial scale of the contributions and by the source categories </a:t>
          </a:r>
        </a:p>
        <a:p>
          <a:pPr algn="l" rtl="0">
            <a:defRPr sz="1000"/>
          </a:pPr>
          <a:r>
            <a:rPr lang="it-IT" sz="800" b="0" i="0" u="none" strike="noStrike" baseline="0">
              <a:solidFill>
                <a:srgbClr val="000000"/>
              </a:solidFill>
              <a:latin typeface="Arial"/>
              <a:cs typeface="Arial"/>
            </a:rPr>
            <a:t>sectors. </a:t>
          </a:r>
        </a:p>
        <a:p>
          <a:pPr algn="l" rtl="0">
            <a:defRPr sz="1000"/>
          </a:pPr>
          <a:endParaRPr lang="it-IT" sz="800" b="0" i="0" u="none" strike="noStrike" baseline="0">
            <a:solidFill>
              <a:srgbClr val="000000"/>
            </a:solidFill>
            <a:latin typeface="Arial"/>
            <a:cs typeface="Arial"/>
          </a:endParaRPr>
        </a:p>
        <a:p>
          <a:pPr algn="l" rtl="0">
            <a:defRPr sz="1000"/>
          </a:pPr>
          <a:r>
            <a:rPr lang="it-IT" sz="800" b="0" i="1" u="none" strike="noStrike" baseline="0">
              <a:solidFill>
                <a:srgbClr val="000000"/>
              </a:solidFill>
              <a:latin typeface="Arial"/>
              <a:cs typeface="Arial"/>
            </a:rPr>
            <a:t>Spatial scale</a:t>
          </a: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To characterise the spatial scale, Form 3 distinguishes the regional background level and the total background level (in which the regional background </a:t>
          </a:r>
        </a:p>
        <a:p>
          <a:pPr algn="l" rtl="0">
            <a:defRPr sz="1000"/>
          </a:pPr>
          <a:r>
            <a:rPr lang="it-IT" sz="800" b="0" i="0" u="none" strike="noStrike" baseline="0">
              <a:solidFill>
                <a:srgbClr val="000000"/>
              </a:solidFill>
              <a:latin typeface="Arial"/>
              <a:cs typeface="Arial"/>
            </a:rPr>
            <a:t>is included). The local contribution does not need to be reported, as it is equal to the difference between the total concentration level reported in Form 2 </a:t>
          </a:r>
        </a:p>
        <a:p>
          <a:pPr algn="l" rtl="0">
            <a:defRPr sz="1000"/>
          </a:pPr>
          <a:r>
            <a:rPr lang="it-IT" sz="800" b="0" i="0" u="none" strike="noStrike" baseline="0">
              <a:solidFill>
                <a:srgbClr val="000000"/>
              </a:solidFill>
              <a:latin typeface="Arial"/>
              <a:cs typeface="Arial"/>
            </a:rPr>
            <a:t>and the total background level. As exact definitions of the spatial scales, applicable for every situation, would be unnecessarily complicated, only an </a:t>
          </a:r>
        </a:p>
        <a:p>
          <a:pPr algn="l" rtl="0">
            <a:defRPr sz="1000"/>
          </a:pPr>
          <a:r>
            <a:rPr lang="it-IT" sz="800" b="0" i="0" u="none" strike="noStrike" baseline="0">
              <a:solidFill>
                <a:srgbClr val="000000"/>
              </a:solidFill>
              <a:latin typeface="Arial"/>
              <a:cs typeface="Arial"/>
            </a:rPr>
            <a:t>indication is given.</a:t>
          </a:r>
        </a:p>
        <a:p>
          <a:pPr algn="l" rtl="0">
            <a:defRPr sz="1000"/>
          </a:pPr>
          <a:endParaRPr lang="it-IT" sz="800" b="0" i="0" u="none" strike="noStrike" baseline="0">
            <a:solidFill>
              <a:srgbClr val="000000"/>
            </a:solidFill>
            <a:latin typeface="Arial"/>
            <a:cs typeface="Arial"/>
          </a:endParaRPr>
        </a:p>
        <a:p>
          <a:pPr algn="l" rtl="0">
            <a:defRPr sz="1000"/>
          </a:pPr>
          <a:r>
            <a:rPr lang="it-IT" sz="800" b="0" i="1" u="none" strike="noStrike" baseline="0">
              <a:solidFill>
                <a:srgbClr val="000000"/>
              </a:solidFill>
              <a:latin typeface="Arial"/>
              <a:cs typeface="Arial"/>
            </a:rPr>
            <a:t>Source sectors</a:t>
          </a: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To characterise the contributions of sources, six sectors are distinguished.</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For limit values expressed as number of exceedances of a numerical level and for NO2 limit values, the contributions are not additive and hence a simple </a:t>
          </a:r>
        </a:p>
        <a:p>
          <a:pPr algn="l" rtl="0">
            <a:defRPr sz="1000"/>
          </a:pPr>
          <a:r>
            <a:rPr lang="it-IT" sz="800" b="0" i="0" u="none" strike="noStrike" baseline="0">
              <a:solidFill>
                <a:srgbClr val="000000"/>
              </a:solidFill>
              <a:latin typeface="Arial"/>
              <a:cs typeface="Arial"/>
            </a:rPr>
            <a:t>percent wise list of contributions is not asked. The regional background concentration and the total background level are expressed as totals, while the </a:t>
          </a:r>
        </a:p>
        <a:p>
          <a:pPr algn="l" rtl="0">
            <a:defRPr sz="1000"/>
          </a:pPr>
          <a:r>
            <a:rPr lang="it-IT" sz="800" b="0" i="0" u="none" strike="noStrike" baseline="0">
              <a:solidFill>
                <a:srgbClr val="000000"/>
              </a:solidFill>
              <a:latin typeface="Arial"/>
              <a:cs typeface="Arial"/>
            </a:rPr>
            <a:t>contribution of local source sectors is indicated as a sequence number based on the magnitude of the local contribution. If two source sectors are (about) </a:t>
          </a:r>
        </a:p>
        <a:p>
          <a:pPr algn="l" rtl="0">
            <a:defRPr sz="1000"/>
          </a:pPr>
          <a:r>
            <a:rPr lang="it-IT" sz="800" b="0" i="0" u="none" strike="noStrike" baseline="0">
              <a:solidFill>
                <a:srgbClr val="000000"/>
              </a:solidFill>
              <a:latin typeface="Arial"/>
              <a:cs typeface="Arial"/>
            </a:rPr>
            <a:t>equal in magnitude they can be given the same sequence number, e.g. 1 and 1, followed by 3,4,…</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It should be noted that the term “natural sources” refers to all natural sources. The identification of source contributions in Form 3 does not relate to </a:t>
          </a:r>
        </a:p>
        <a:p>
          <a:pPr algn="l" rtl="0">
            <a:defRPr sz="1000"/>
          </a:pPr>
          <a:r>
            <a:rPr lang="it-IT" sz="800" b="0" i="0" u="none" strike="noStrike" baseline="0">
              <a:solidFill>
                <a:srgbClr val="000000"/>
              </a:solidFill>
              <a:latin typeface="Arial"/>
              <a:cs typeface="Arial"/>
            </a:rPr>
            <a:t>Article 3.4 of 1999/30/EC relating to derogations for exceedances of SO2 limit values due to natural sources. This report to the Commission cannot be used </a:t>
          </a:r>
        </a:p>
        <a:p>
          <a:pPr algn="l" rtl="0">
            <a:defRPr sz="1000"/>
          </a:pPr>
          <a:r>
            <a:rPr lang="it-IT" sz="800" b="0" i="0" u="none" strike="noStrike" baseline="0">
              <a:solidFill>
                <a:srgbClr val="000000"/>
              </a:solidFill>
              <a:latin typeface="Arial"/>
              <a:cs typeface="Arial"/>
            </a:rPr>
            <a:t>for informing the Commission on zones or agglomerations designated under Article 3.4.</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28575</xdr:colOff>
      <xdr:row>25</xdr:row>
      <xdr:rowOff>28575</xdr:rowOff>
    </xdr:from>
    <xdr:ext cx="6862904" cy="961802"/>
    <xdr:sp macro="" textlink="">
      <xdr:nvSpPr>
        <xdr:cNvPr id="2" name="Text Box 1"/>
        <xdr:cNvSpPr txBox="1">
          <a:spLocks noChangeArrowheads="1"/>
        </xdr:cNvSpPr>
      </xdr:nvSpPr>
      <xdr:spPr bwMode="auto">
        <a:xfrm>
          <a:off x="219075" y="6029325"/>
          <a:ext cx="6862904" cy="961802"/>
        </a:xfrm>
        <a:prstGeom prst="rect">
          <a:avLst/>
        </a:prstGeom>
        <a:solidFill>
          <a:srgbClr val="FFFFFF"/>
        </a:solidFill>
        <a:ln w="38100" cmpd="dbl">
          <a:solidFill>
            <a:srgbClr val="000000"/>
          </a:solidFill>
          <a:miter lim="800000"/>
          <a:headEnd/>
          <a:tailEnd/>
        </a:ln>
      </xdr:spPr>
      <xdr:txBody>
        <a:bodyPr wrap="none" lIns="18288" tIns="18288" rIns="0" bIns="0" anchor="t" upright="1">
          <a:spAutoFit/>
        </a:bodyPr>
        <a:lstStyle/>
        <a:p>
          <a:pPr algn="l" rtl="0">
            <a:defRPr sz="1000"/>
          </a:pPr>
          <a:r>
            <a:rPr lang="it-IT" sz="800" b="0" i="1" u="none" strike="noStrike" baseline="0">
              <a:solidFill>
                <a:srgbClr val="000000"/>
              </a:solidFill>
              <a:latin typeface="Arial"/>
              <a:cs typeface="Arial"/>
            </a:rPr>
            <a:t>Guidance to Form 4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Sub b: The description of the emission scenario is given in free text. In this text, the assumptions regarding the emission scenarios are described. </a:t>
          </a:r>
        </a:p>
        <a:p>
          <a:pPr algn="l" rtl="0">
            <a:defRPr sz="1000"/>
          </a:pPr>
          <a:r>
            <a:rPr lang="it-IT" sz="800" b="0" i="0" u="none" strike="noStrike" baseline="0">
              <a:solidFill>
                <a:srgbClr val="000000"/>
              </a:solidFill>
              <a:latin typeface="Arial"/>
              <a:cs typeface="Arial"/>
            </a:rPr>
            <a:t>  Preferably a reference to background material is given.</a:t>
          </a:r>
        </a:p>
        <a:p>
          <a:pPr algn="l" rtl="0">
            <a:defRPr sz="1000"/>
          </a:pPr>
          <a:r>
            <a:rPr lang="it-IT" sz="800" b="0" i="0" u="none" strike="noStrike" baseline="0">
              <a:solidFill>
                <a:srgbClr val="000000"/>
              </a:solidFill>
              <a:latin typeface="Arial"/>
              <a:cs typeface="Arial"/>
            </a:rPr>
            <a:t>- Sub b: Local sources are only relevant in case of hotspot situations, where the levels are above the background levels over a small area. Following </a:t>
          </a:r>
        </a:p>
        <a:p>
          <a:pPr algn="l" rtl="0">
            <a:defRPr sz="1000"/>
          </a:pPr>
          <a:r>
            <a:rPr lang="it-IT" sz="800" b="0" i="0" u="none" strike="noStrike" baseline="0">
              <a:solidFill>
                <a:srgbClr val="000000"/>
              </a:solidFill>
              <a:latin typeface="Arial"/>
              <a:cs typeface="Arial"/>
            </a:rPr>
            <a:t>  the description of the background level given in the guidance to Form 3, local sources are typically sources with high chimneys within about 5 km and </a:t>
          </a:r>
        </a:p>
        <a:p>
          <a:pPr algn="l" rtl="0">
            <a:defRPr sz="1000"/>
          </a:pPr>
          <a:r>
            <a:rPr lang="it-IT" sz="800" b="0" i="0" u="none" strike="noStrike" baseline="0">
              <a:solidFill>
                <a:srgbClr val="000000"/>
              </a:solidFill>
              <a:latin typeface="Arial"/>
              <a:cs typeface="Arial"/>
            </a:rPr>
            <a:t>  low sources within roughly 0.3 km – this distance could be smaller, e.g. for residential heating, or larger, e.g. for steel mills.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16</xdr:col>
      <xdr:colOff>1237</xdr:colOff>
      <xdr:row>3337</xdr:row>
      <xdr:rowOff>38100</xdr:rowOff>
    </xdr:from>
    <xdr:ext cx="6899277" cy="1087216"/>
    <xdr:sp macro="" textlink="">
      <xdr:nvSpPr>
        <xdr:cNvPr id="2" name="Text Box 1"/>
        <xdr:cNvSpPr txBox="1">
          <a:spLocks noChangeArrowheads="1"/>
        </xdr:cNvSpPr>
      </xdr:nvSpPr>
      <xdr:spPr bwMode="auto">
        <a:xfrm>
          <a:off x="31871887" y="651995775"/>
          <a:ext cx="6899277" cy="1087216"/>
        </a:xfrm>
        <a:prstGeom prst="rect">
          <a:avLst/>
        </a:prstGeom>
        <a:solidFill>
          <a:srgbClr val="FFFFFF"/>
        </a:solidFill>
        <a:ln w="38100" cmpd="dbl">
          <a:solidFill>
            <a:srgbClr val="000000"/>
          </a:solidFill>
          <a:miter lim="800000"/>
          <a:headEnd/>
          <a:tailEnd/>
        </a:ln>
      </xdr:spPr>
      <xdr:txBody>
        <a:bodyPr wrap="none" lIns="18288" tIns="18288" rIns="0" bIns="0" anchor="t" upright="1">
          <a:spAutoFit/>
        </a:bodyPr>
        <a:lstStyle/>
        <a:p>
          <a:pPr algn="l" rtl="0">
            <a:defRPr sz="1000"/>
          </a:pPr>
          <a:r>
            <a:rPr lang="it-IT" sz="800" b="0" i="1" u="none" strike="noStrike" baseline="0">
              <a:solidFill>
                <a:srgbClr val="000000"/>
              </a:solidFill>
              <a:latin typeface="Arial"/>
              <a:cs typeface="Arial"/>
            </a:rPr>
            <a:t>Guidance to Form 7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Sub c: For the measures that have not been taken and the long-term measures, a shorter description may be appropriate.</a:t>
          </a:r>
        </a:p>
        <a:p>
          <a:pPr algn="l" rtl="0">
            <a:defRPr sz="1000"/>
          </a:pPr>
          <a:r>
            <a:rPr lang="it-IT" sz="800" b="0" i="0" u="none" strike="noStrike" baseline="0">
              <a:solidFill>
                <a:srgbClr val="000000"/>
              </a:solidFill>
              <a:latin typeface="Arial"/>
              <a:cs typeface="Arial"/>
            </a:rPr>
            <a:t>- Sub g: “Short term” indicates that the reduction takes place immediately or shortly after the measure is implemented (e.g. in case of a parking ban). </a:t>
          </a:r>
        </a:p>
        <a:p>
          <a:pPr algn="l" rtl="0">
            <a:defRPr sz="1000"/>
          </a:pPr>
          <a:r>
            <a:rPr lang="it-IT" sz="800" b="0" i="0" u="none" strike="noStrike" baseline="0">
              <a:solidFill>
                <a:srgbClr val="000000"/>
              </a:solidFill>
              <a:latin typeface="Arial"/>
              <a:cs typeface="Arial"/>
            </a:rPr>
            <a:t>  “Medium term” and “Long term” indicates a gradual build-up over several years (e.g. in case of changes in newly sold cars).</a:t>
          </a:r>
        </a:p>
        <a:p>
          <a:pPr algn="l" rtl="0">
            <a:defRPr sz="1000"/>
          </a:pPr>
          <a:r>
            <a:rPr lang="it-IT" sz="800" b="0" i="0" u="none" strike="noStrike" baseline="0">
              <a:solidFill>
                <a:srgbClr val="000000"/>
              </a:solidFill>
              <a:latin typeface="Arial"/>
              <a:cs typeface="Arial"/>
            </a:rPr>
            <a:t>- Measures under FWD Article 7.3 (short term action plans) should not be included in Form 7.</a:t>
          </a:r>
        </a:p>
      </xdr:txBody>
    </xdr:sp>
    <xdr:clientData/>
  </xdr:oneCellAnchor>
  <xdr:oneCellAnchor>
    <xdr:from>
      <xdr:col>98</xdr:col>
      <xdr:colOff>0</xdr:colOff>
      <xdr:row>3337</xdr:row>
      <xdr:rowOff>38100</xdr:rowOff>
    </xdr:from>
    <xdr:ext cx="6899329" cy="1085850"/>
    <xdr:sp macro="" textlink="">
      <xdr:nvSpPr>
        <xdr:cNvPr id="3" name="Text Box 1"/>
        <xdr:cNvSpPr txBox="1">
          <a:spLocks noChangeArrowheads="1"/>
        </xdr:cNvSpPr>
      </xdr:nvSpPr>
      <xdr:spPr bwMode="auto">
        <a:xfrm>
          <a:off x="223246950" y="651995775"/>
          <a:ext cx="6899329" cy="1085850"/>
        </a:xfrm>
        <a:prstGeom prst="rect">
          <a:avLst/>
        </a:prstGeom>
        <a:solidFill>
          <a:srgbClr val="FFFFFF"/>
        </a:solidFill>
        <a:ln w="38100" cmpd="dbl">
          <a:solidFill>
            <a:srgbClr val="000000"/>
          </a:solidFill>
          <a:miter lim="800000"/>
          <a:headEnd/>
          <a:tailEnd/>
        </a:ln>
      </xdr:spPr>
      <xdr:txBody>
        <a:bodyPr wrap="none" lIns="18288" tIns="18288" rIns="0" bIns="0" anchor="t" upright="1">
          <a:spAutoFit/>
        </a:bodyPr>
        <a:lstStyle/>
        <a:p>
          <a:pPr algn="l" rtl="0">
            <a:defRPr sz="1000"/>
          </a:pPr>
          <a:r>
            <a:rPr lang="it-IT" sz="800" b="0" i="1" u="none" strike="noStrike" baseline="0">
              <a:solidFill>
                <a:srgbClr val="000000"/>
              </a:solidFill>
              <a:latin typeface="Arial"/>
              <a:cs typeface="Arial"/>
            </a:rPr>
            <a:t>Guidance to Form 7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Sub c: For the measures that have not been taken and the long-term measures, a shorter description may be appropriate.</a:t>
          </a:r>
        </a:p>
        <a:p>
          <a:pPr algn="l" rtl="0">
            <a:defRPr sz="1000"/>
          </a:pPr>
          <a:r>
            <a:rPr lang="it-IT" sz="800" b="0" i="0" u="none" strike="noStrike" baseline="0">
              <a:solidFill>
                <a:srgbClr val="000000"/>
              </a:solidFill>
              <a:latin typeface="Arial"/>
              <a:cs typeface="Arial"/>
            </a:rPr>
            <a:t>- Sub g: “Short term” indicates that the reduction takes place immediately or shortly after the measure is implemented (e.g. in case of a parking ban). </a:t>
          </a:r>
        </a:p>
        <a:p>
          <a:pPr algn="l" rtl="0">
            <a:defRPr sz="1000"/>
          </a:pPr>
          <a:r>
            <a:rPr lang="it-IT" sz="800" b="0" i="0" u="none" strike="noStrike" baseline="0">
              <a:solidFill>
                <a:srgbClr val="000000"/>
              </a:solidFill>
              <a:latin typeface="Arial"/>
              <a:cs typeface="Arial"/>
            </a:rPr>
            <a:t>  “Medium term” and “Long term” indicates a gradual build-up over several years (e.g. in case of changes in newly sold cars).</a:t>
          </a:r>
        </a:p>
        <a:p>
          <a:pPr algn="l" rtl="0">
            <a:defRPr sz="1000"/>
          </a:pPr>
          <a:r>
            <a:rPr lang="it-IT" sz="800" b="0" i="0" u="none" strike="noStrike" baseline="0">
              <a:solidFill>
                <a:srgbClr val="000000"/>
              </a:solidFill>
              <a:latin typeface="Arial"/>
              <a:cs typeface="Arial"/>
            </a:rPr>
            <a:t>- Measures under FWD Article 7.3 (short term action plans) should not be included in Form 7.</a:t>
          </a:r>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ian_luca_gurrieri@regione.lombardia.i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7"/>
  <sheetViews>
    <sheetView zoomScale="110" zoomScaleNormal="110" workbookViewId="0">
      <selection activeCell="E6" sqref="E6"/>
    </sheetView>
  </sheetViews>
  <sheetFormatPr defaultColWidth="17" defaultRowHeight="12.75" x14ac:dyDescent="0.2"/>
  <cols>
    <col min="1" max="1" width="2.85546875" style="121" customWidth="1"/>
    <col min="2" max="2" width="43.42578125" style="121" customWidth="1"/>
    <col min="3" max="3" width="91.140625" style="121" customWidth="1"/>
    <col min="4" max="256" width="17" style="106"/>
    <col min="257" max="257" width="2.85546875" style="106" customWidth="1"/>
    <col min="258" max="258" width="43.42578125" style="106" customWidth="1"/>
    <col min="259" max="259" width="79.42578125" style="106" customWidth="1"/>
    <col min="260" max="512" width="17" style="106"/>
    <col min="513" max="513" width="2.85546875" style="106" customWidth="1"/>
    <col min="514" max="514" width="43.42578125" style="106" customWidth="1"/>
    <col min="515" max="515" width="79.42578125" style="106" customWidth="1"/>
    <col min="516" max="768" width="17" style="106"/>
    <col min="769" max="769" width="2.85546875" style="106" customWidth="1"/>
    <col min="770" max="770" width="43.42578125" style="106" customWidth="1"/>
    <col min="771" max="771" width="79.42578125" style="106" customWidth="1"/>
    <col min="772" max="1024" width="17" style="106"/>
    <col min="1025" max="1025" width="2.85546875" style="106" customWidth="1"/>
    <col min="1026" max="1026" width="43.42578125" style="106" customWidth="1"/>
    <col min="1027" max="1027" width="79.42578125" style="106" customWidth="1"/>
    <col min="1028" max="1280" width="17" style="106"/>
    <col min="1281" max="1281" width="2.85546875" style="106" customWidth="1"/>
    <col min="1282" max="1282" width="43.42578125" style="106" customWidth="1"/>
    <col min="1283" max="1283" width="79.42578125" style="106" customWidth="1"/>
    <col min="1284" max="1536" width="17" style="106"/>
    <col min="1537" max="1537" width="2.85546875" style="106" customWidth="1"/>
    <col min="1538" max="1538" width="43.42578125" style="106" customWidth="1"/>
    <col min="1539" max="1539" width="79.42578125" style="106" customWidth="1"/>
    <col min="1540" max="1792" width="17" style="106"/>
    <col min="1793" max="1793" width="2.85546875" style="106" customWidth="1"/>
    <col min="1794" max="1794" width="43.42578125" style="106" customWidth="1"/>
    <col min="1795" max="1795" width="79.42578125" style="106" customWidth="1"/>
    <col min="1796" max="2048" width="17" style="106"/>
    <col min="2049" max="2049" width="2.85546875" style="106" customWidth="1"/>
    <col min="2050" max="2050" width="43.42578125" style="106" customWidth="1"/>
    <col min="2051" max="2051" width="79.42578125" style="106" customWidth="1"/>
    <col min="2052" max="2304" width="17" style="106"/>
    <col min="2305" max="2305" width="2.85546875" style="106" customWidth="1"/>
    <col min="2306" max="2306" width="43.42578125" style="106" customWidth="1"/>
    <col min="2307" max="2307" width="79.42578125" style="106" customWidth="1"/>
    <col min="2308" max="2560" width="17" style="106"/>
    <col min="2561" max="2561" width="2.85546875" style="106" customWidth="1"/>
    <col min="2562" max="2562" width="43.42578125" style="106" customWidth="1"/>
    <col min="2563" max="2563" width="79.42578125" style="106" customWidth="1"/>
    <col min="2564" max="2816" width="17" style="106"/>
    <col min="2817" max="2817" width="2.85546875" style="106" customWidth="1"/>
    <col min="2818" max="2818" width="43.42578125" style="106" customWidth="1"/>
    <col min="2819" max="2819" width="79.42578125" style="106" customWidth="1"/>
    <col min="2820" max="3072" width="17" style="106"/>
    <col min="3073" max="3073" width="2.85546875" style="106" customWidth="1"/>
    <col min="3074" max="3074" width="43.42578125" style="106" customWidth="1"/>
    <col min="3075" max="3075" width="79.42578125" style="106" customWidth="1"/>
    <col min="3076" max="3328" width="17" style="106"/>
    <col min="3329" max="3329" width="2.85546875" style="106" customWidth="1"/>
    <col min="3330" max="3330" width="43.42578125" style="106" customWidth="1"/>
    <col min="3331" max="3331" width="79.42578125" style="106" customWidth="1"/>
    <col min="3332" max="3584" width="17" style="106"/>
    <col min="3585" max="3585" width="2.85546875" style="106" customWidth="1"/>
    <col min="3586" max="3586" width="43.42578125" style="106" customWidth="1"/>
    <col min="3587" max="3587" width="79.42578125" style="106" customWidth="1"/>
    <col min="3588" max="3840" width="17" style="106"/>
    <col min="3841" max="3841" width="2.85546875" style="106" customWidth="1"/>
    <col min="3842" max="3842" width="43.42578125" style="106" customWidth="1"/>
    <col min="3843" max="3843" width="79.42578125" style="106" customWidth="1"/>
    <col min="3844" max="4096" width="17" style="106"/>
    <col min="4097" max="4097" width="2.85546875" style="106" customWidth="1"/>
    <col min="4098" max="4098" width="43.42578125" style="106" customWidth="1"/>
    <col min="4099" max="4099" width="79.42578125" style="106" customWidth="1"/>
    <col min="4100" max="4352" width="17" style="106"/>
    <col min="4353" max="4353" width="2.85546875" style="106" customWidth="1"/>
    <col min="4354" max="4354" width="43.42578125" style="106" customWidth="1"/>
    <col min="4355" max="4355" width="79.42578125" style="106" customWidth="1"/>
    <col min="4356" max="4608" width="17" style="106"/>
    <col min="4609" max="4609" width="2.85546875" style="106" customWidth="1"/>
    <col min="4610" max="4610" width="43.42578125" style="106" customWidth="1"/>
    <col min="4611" max="4611" width="79.42578125" style="106" customWidth="1"/>
    <col min="4612" max="4864" width="17" style="106"/>
    <col min="4865" max="4865" width="2.85546875" style="106" customWidth="1"/>
    <col min="4866" max="4866" width="43.42578125" style="106" customWidth="1"/>
    <col min="4867" max="4867" width="79.42578125" style="106" customWidth="1"/>
    <col min="4868" max="5120" width="17" style="106"/>
    <col min="5121" max="5121" width="2.85546875" style="106" customWidth="1"/>
    <col min="5122" max="5122" width="43.42578125" style="106" customWidth="1"/>
    <col min="5123" max="5123" width="79.42578125" style="106" customWidth="1"/>
    <col min="5124" max="5376" width="17" style="106"/>
    <col min="5377" max="5377" width="2.85546875" style="106" customWidth="1"/>
    <col min="5378" max="5378" width="43.42578125" style="106" customWidth="1"/>
    <col min="5379" max="5379" width="79.42578125" style="106" customWidth="1"/>
    <col min="5380" max="5632" width="17" style="106"/>
    <col min="5633" max="5633" width="2.85546875" style="106" customWidth="1"/>
    <col min="5634" max="5634" width="43.42578125" style="106" customWidth="1"/>
    <col min="5635" max="5635" width="79.42578125" style="106" customWidth="1"/>
    <col min="5636" max="5888" width="17" style="106"/>
    <col min="5889" max="5889" width="2.85546875" style="106" customWidth="1"/>
    <col min="5890" max="5890" width="43.42578125" style="106" customWidth="1"/>
    <col min="5891" max="5891" width="79.42578125" style="106" customWidth="1"/>
    <col min="5892" max="6144" width="17" style="106"/>
    <col min="6145" max="6145" width="2.85546875" style="106" customWidth="1"/>
    <col min="6146" max="6146" width="43.42578125" style="106" customWidth="1"/>
    <col min="6147" max="6147" width="79.42578125" style="106" customWidth="1"/>
    <col min="6148" max="6400" width="17" style="106"/>
    <col min="6401" max="6401" width="2.85546875" style="106" customWidth="1"/>
    <col min="6402" max="6402" width="43.42578125" style="106" customWidth="1"/>
    <col min="6403" max="6403" width="79.42578125" style="106" customWidth="1"/>
    <col min="6404" max="6656" width="17" style="106"/>
    <col min="6657" max="6657" width="2.85546875" style="106" customWidth="1"/>
    <col min="6658" max="6658" width="43.42578125" style="106" customWidth="1"/>
    <col min="6659" max="6659" width="79.42578125" style="106" customWidth="1"/>
    <col min="6660" max="6912" width="17" style="106"/>
    <col min="6913" max="6913" width="2.85546875" style="106" customWidth="1"/>
    <col min="6914" max="6914" width="43.42578125" style="106" customWidth="1"/>
    <col min="6915" max="6915" width="79.42578125" style="106" customWidth="1"/>
    <col min="6916" max="7168" width="17" style="106"/>
    <col min="7169" max="7169" width="2.85546875" style="106" customWidth="1"/>
    <col min="7170" max="7170" width="43.42578125" style="106" customWidth="1"/>
    <col min="7171" max="7171" width="79.42578125" style="106" customWidth="1"/>
    <col min="7172" max="7424" width="17" style="106"/>
    <col min="7425" max="7425" width="2.85546875" style="106" customWidth="1"/>
    <col min="7426" max="7426" width="43.42578125" style="106" customWidth="1"/>
    <col min="7427" max="7427" width="79.42578125" style="106" customWidth="1"/>
    <col min="7428" max="7680" width="17" style="106"/>
    <col min="7681" max="7681" width="2.85546875" style="106" customWidth="1"/>
    <col min="7682" max="7682" width="43.42578125" style="106" customWidth="1"/>
    <col min="7683" max="7683" width="79.42578125" style="106" customWidth="1"/>
    <col min="7684" max="7936" width="17" style="106"/>
    <col min="7937" max="7937" width="2.85546875" style="106" customWidth="1"/>
    <col min="7938" max="7938" width="43.42578125" style="106" customWidth="1"/>
    <col min="7939" max="7939" width="79.42578125" style="106" customWidth="1"/>
    <col min="7940" max="8192" width="17" style="106"/>
    <col min="8193" max="8193" width="2.85546875" style="106" customWidth="1"/>
    <col min="8194" max="8194" width="43.42578125" style="106" customWidth="1"/>
    <col min="8195" max="8195" width="79.42578125" style="106" customWidth="1"/>
    <col min="8196" max="8448" width="17" style="106"/>
    <col min="8449" max="8449" width="2.85546875" style="106" customWidth="1"/>
    <col min="8450" max="8450" width="43.42578125" style="106" customWidth="1"/>
    <col min="8451" max="8451" width="79.42578125" style="106" customWidth="1"/>
    <col min="8452" max="8704" width="17" style="106"/>
    <col min="8705" max="8705" width="2.85546875" style="106" customWidth="1"/>
    <col min="8706" max="8706" width="43.42578125" style="106" customWidth="1"/>
    <col min="8707" max="8707" width="79.42578125" style="106" customWidth="1"/>
    <col min="8708" max="8960" width="17" style="106"/>
    <col min="8961" max="8961" width="2.85546875" style="106" customWidth="1"/>
    <col min="8962" max="8962" width="43.42578125" style="106" customWidth="1"/>
    <col min="8963" max="8963" width="79.42578125" style="106" customWidth="1"/>
    <col min="8964" max="9216" width="17" style="106"/>
    <col min="9217" max="9217" width="2.85546875" style="106" customWidth="1"/>
    <col min="9218" max="9218" width="43.42578125" style="106" customWidth="1"/>
    <col min="9219" max="9219" width="79.42578125" style="106" customWidth="1"/>
    <col min="9220" max="9472" width="17" style="106"/>
    <col min="9473" max="9473" width="2.85546875" style="106" customWidth="1"/>
    <col min="9474" max="9474" width="43.42578125" style="106" customWidth="1"/>
    <col min="9475" max="9475" width="79.42578125" style="106" customWidth="1"/>
    <col min="9476" max="9728" width="17" style="106"/>
    <col min="9729" max="9729" width="2.85546875" style="106" customWidth="1"/>
    <col min="9730" max="9730" width="43.42578125" style="106" customWidth="1"/>
    <col min="9731" max="9731" width="79.42578125" style="106" customWidth="1"/>
    <col min="9732" max="9984" width="17" style="106"/>
    <col min="9985" max="9985" width="2.85546875" style="106" customWidth="1"/>
    <col min="9986" max="9986" width="43.42578125" style="106" customWidth="1"/>
    <col min="9987" max="9987" width="79.42578125" style="106" customWidth="1"/>
    <col min="9988" max="10240" width="17" style="106"/>
    <col min="10241" max="10241" width="2.85546875" style="106" customWidth="1"/>
    <col min="10242" max="10242" width="43.42578125" style="106" customWidth="1"/>
    <col min="10243" max="10243" width="79.42578125" style="106" customWidth="1"/>
    <col min="10244" max="10496" width="17" style="106"/>
    <col min="10497" max="10497" width="2.85546875" style="106" customWidth="1"/>
    <col min="10498" max="10498" width="43.42578125" style="106" customWidth="1"/>
    <col min="10499" max="10499" width="79.42578125" style="106" customWidth="1"/>
    <col min="10500" max="10752" width="17" style="106"/>
    <col min="10753" max="10753" width="2.85546875" style="106" customWidth="1"/>
    <col min="10754" max="10754" width="43.42578125" style="106" customWidth="1"/>
    <col min="10755" max="10755" width="79.42578125" style="106" customWidth="1"/>
    <col min="10756" max="11008" width="17" style="106"/>
    <col min="11009" max="11009" width="2.85546875" style="106" customWidth="1"/>
    <col min="11010" max="11010" width="43.42578125" style="106" customWidth="1"/>
    <col min="11011" max="11011" width="79.42578125" style="106" customWidth="1"/>
    <col min="11012" max="11264" width="17" style="106"/>
    <col min="11265" max="11265" width="2.85546875" style="106" customWidth="1"/>
    <col min="11266" max="11266" width="43.42578125" style="106" customWidth="1"/>
    <col min="11267" max="11267" width="79.42578125" style="106" customWidth="1"/>
    <col min="11268" max="11520" width="17" style="106"/>
    <col min="11521" max="11521" width="2.85546875" style="106" customWidth="1"/>
    <col min="11522" max="11522" width="43.42578125" style="106" customWidth="1"/>
    <col min="11523" max="11523" width="79.42578125" style="106" customWidth="1"/>
    <col min="11524" max="11776" width="17" style="106"/>
    <col min="11777" max="11777" width="2.85546875" style="106" customWidth="1"/>
    <col min="11778" max="11778" width="43.42578125" style="106" customWidth="1"/>
    <col min="11779" max="11779" width="79.42578125" style="106" customWidth="1"/>
    <col min="11780" max="12032" width="17" style="106"/>
    <col min="12033" max="12033" width="2.85546875" style="106" customWidth="1"/>
    <col min="12034" max="12034" width="43.42578125" style="106" customWidth="1"/>
    <col min="12035" max="12035" width="79.42578125" style="106" customWidth="1"/>
    <col min="12036" max="12288" width="17" style="106"/>
    <col min="12289" max="12289" width="2.85546875" style="106" customWidth="1"/>
    <col min="12290" max="12290" width="43.42578125" style="106" customWidth="1"/>
    <col min="12291" max="12291" width="79.42578125" style="106" customWidth="1"/>
    <col min="12292" max="12544" width="17" style="106"/>
    <col min="12545" max="12545" width="2.85546875" style="106" customWidth="1"/>
    <col min="12546" max="12546" width="43.42578125" style="106" customWidth="1"/>
    <col min="12547" max="12547" width="79.42578125" style="106" customWidth="1"/>
    <col min="12548" max="12800" width="17" style="106"/>
    <col min="12801" max="12801" width="2.85546875" style="106" customWidth="1"/>
    <col min="12802" max="12802" width="43.42578125" style="106" customWidth="1"/>
    <col min="12803" max="12803" width="79.42578125" style="106" customWidth="1"/>
    <col min="12804" max="13056" width="17" style="106"/>
    <col min="13057" max="13057" width="2.85546875" style="106" customWidth="1"/>
    <col min="13058" max="13058" width="43.42578125" style="106" customWidth="1"/>
    <col min="13059" max="13059" width="79.42578125" style="106" customWidth="1"/>
    <col min="13060" max="13312" width="17" style="106"/>
    <col min="13313" max="13313" width="2.85546875" style="106" customWidth="1"/>
    <col min="13314" max="13314" width="43.42578125" style="106" customWidth="1"/>
    <col min="13315" max="13315" width="79.42578125" style="106" customWidth="1"/>
    <col min="13316" max="13568" width="17" style="106"/>
    <col min="13569" max="13569" width="2.85546875" style="106" customWidth="1"/>
    <col min="13570" max="13570" width="43.42578125" style="106" customWidth="1"/>
    <col min="13571" max="13571" width="79.42578125" style="106" customWidth="1"/>
    <col min="13572" max="13824" width="17" style="106"/>
    <col min="13825" max="13825" width="2.85546875" style="106" customWidth="1"/>
    <col min="13826" max="13826" width="43.42578125" style="106" customWidth="1"/>
    <col min="13827" max="13827" width="79.42578125" style="106" customWidth="1"/>
    <col min="13828" max="14080" width="17" style="106"/>
    <col min="14081" max="14081" width="2.85546875" style="106" customWidth="1"/>
    <col min="14082" max="14082" width="43.42578125" style="106" customWidth="1"/>
    <col min="14083" max="14083" width="79.42578125" style="106" customWidth="1"/>
    <col min="14084" max="14336" width="17" style="106"/>
    <col min="14337" max="14337" width="2.85546875" style="106" customWidth="1"/>
    <col min="14338" max="14338" width="43.42578125" style="106" customWidth="1"/>
    <col min="14339" max="14339" width="79.42578125" style="106" customWidth="1"/>
    <col min="14340" max="14592" width="17" style="106"/>
    <col min="14593" max="14593" width="2.85546875" style="106" customWidth="1"/>
    <col min="14594" max="14594" width="43.42578125" style="106" customWidth="1"/>
    <col min="14595" max="14595" width="79.42578125" style="106" customWidth="1"/>
    <col min="14596" max="14848" width="17" style="106"/>
    <col min="14849" max="14849" width="2.85546875" style="106" customWidth="1"/>
    <col min="14850" max="14850" width="43.42578125" style="106" customWidth="1"/>
    <col min="14851" max="14851" width="79.42578125" style="106" customWidth="1"/>
    <col min="14852" max="15104" width="17" style="106"/>
    <col min="15105" max="15105" width="2.85546875" style="106" customWidth="1"/>
    <col min="15106" max="15106" width="43.42578125" style="106" customWidth="1"/>
    <col min="15107" max="15107" width="79.42578125" style="106" customWidth="1"/>
    <col min="15108" max="15360" width="17" style="106"/>
    <col min="15361" max="15361" width="2.85546875" style="106" customWidth="1"/>
    <col min="15362" max="15362" width="43.42578125" style="106" customWidth="1"/>
    <col min="15363" max="15363" width="79.42578125" style="106" customWidth="1"/>
    <col min="15364" max="15616" width="17" style="106"/>
    <col min="15617" max="15617" width="2.85546875" style="106" customWidth="1"/>
    <col min="15618" max="15618" width="43.42578125" style="106" customWidth="1"/>
    <col min="15619" max="15619" width="79.42578125" style="106" customWidth="1"/>
    <col min="15620" max="15872" width="17" style="106"/>
    <col min="15873" max="15873" width="2.85546875" style="106" customWidth="1"/>
    <col min="15874" max="15874" width="43.42578125" style="106" customWidth="1"/>
    <col min="15875" max="15875" width="79.42578125" style="106" customWidth="1"/>
    <col min="15876" max="16128" width="17" style="106"/>
    <col min="16129" max="16129" width="2.85546875" style="106" customWidth="1"/>
    <col min="16130" max="16130" width="43.42578125" style="106" customWidth="1"/>
    <col min="16131" max="16131" width="79.42578125" style="106" customWidth="1"/>
    <col min="16132" max="16384" width="17" style="106"/>
  </cols>
  <sheetData>
    <row r="1" spans="1:6" ht="13.5" thickBot="1" x14ac:dyDescent="0.25">
      <c r="A1" s="103" t="s">
        <v>559</v>
      </c>
      <c r="B1" s="104"/>
      <c r="C1" s="105"/>
    </row>
    <row r="2" spans="1:6" x14ac:dyDescent="0.2">
      <c r="A2" s="107" t="s">
        <v>1</v>
      </c>
      <c r="B2" s="107" t="s">
        <v>560</v>
      </c>
      <c r="C2" s="108">
        <v>2011</v>
      </c>
    </row>
    <row r="3" spans="1:6" x14ac:dyDescent="0.2">
      <c r="A3" s="109" t="s">
        <v>85</v>
      </c>
      <c r="B3" s="109" t="s">
        <v>561</v>
      </c>
      <c r="C3" s="110" t="s">
        <v>562</v>
      </c>
    </row>
    <row r="4" spans="1:6" ht="261.75" customHeight="1" x14ac:dyDescent="0.2">
      <c r="A4" s="109" t="s">
        <v>179</v>
      </c>
      <c r="B4" s="109" t="s">
        <v>563</v>
      </c>
      <c r="C4" s="305" t="s">
        <v>874</v>
      </c>
    </row>
    <row r="5" spans="1:6" ht="24" x14ac:dyDescent="0.2">
      <c r="A5" s="109" t="s">
        <v>235</v>
      </c>
      <c r="B5" s="109" t="s">
        <v>564</v>
      </c>
      <c r="C5" s="303" t="s">
        <v>863</v>
      </c>
    </row>
    <row r="6" spans="1:6" ht="36" x14ac:dyDescent="0.2">
      <c r="A6" s="109" t="s">
        <v>244</v>
      </c>
      <c r="B6" s="109" t="s">
        <v>565</v>
      </c>
      <c r="C6" s="110" t="s">
        <v>566</v>
      </c>
    </row>
    <row r="7" spans="1:6" x14ac:dyDescent="0.2">
      <c r="A7" s="109" t="s">
        <v>252</v>
      </c>
      <c r="B7" s="109" t="s">
        <v>567</v>
      </c>
      <c r="C7" s="111" t="s">
        <v>568</v>
      </c>
    </row>
    <row r="8" spans="1:6" x14ac:dyDescent="0.2">
      <c r="A8" s="109" t="s">
        <v>257</v>
      </c>
      <c r="B8" s="109" t="s">
        <v>569</v>
      </c>
      <c r="C8" s="112" t="s">
        <v>942</v>
      </c>
    </row>
    <row r="9" spans="1:6" x14ac:dyDescent="0.2">
      <c r="A9" s="109" t="s">
        <v>261</v>
      </c>
      <c r="B9" s="109" t="s">
        <v>570</v>
      </c>
      <c r="C9" s="111" t="s">
        <v>568</v>
      </c>
    </row>
    <row r="10" spans="1:6" x14ac:dyDescent="0.2">
      <c r="A10" s="109" t="s">
        <v>273</v>
      </c>
      <c r="B10" s="109" t="s">
        <v>571</v>
      </c>
      <c r="C10" s="113" t="s">
        <v>572</v>
      </c>
    </row>
    <row r="11" spans="1:6" x14ac:dyDescent="0.2">
      <c r="A11" s="109" t="s">
        <v>277</v>
      </c>
      <c r="B11" s="109" t="s">
        <v>573</v>
      </c>
      <c r="C11" s="113" t="s">
        <v>574</v>
      </c>
    </row>
    <row r="12" spans="1:6" ht="24" x14ac:dyDescent="0.2">
      <c r="A12" s="109" t="s">
        <v>575</v>
      </c>
      <c r="B12" s="109" t="s">
        <v>576</v>
      </c>
      <c r="C12" s="304" t="s">
        <v>873</v>
      </c>
    </row>
    <row r="13" spans="1:6" ht="37.5" customHeight="1" thickBot="1" x14ac:dyDescent="0.25">
      <c r="A13" s="114" t="s">
        <v>577</v>
      </c>
      <c r="B13" s="114" t="s">
        <v>278</v>
      </c>
      <c r="C13" s="115"/>
    </row>
    <row r="14" spans="1:6" s="117" customFormat="1" x14ac:dyDescent="0.2">
      <c r="A14" s="116"/>
      <c r="B14" s="116" t="s">
        <v>578</v>
      </c>
      <c r="C14" s="116"/>
      <c r="F14" s="106"/>
    </row>
    <row r="15" spans="1:6" s="119" customFormat="1" ht="25.5" customHeight="1" x14ac:dyDescent="0.2">
      <c r="A15" s="118">
        <v>1</v>
      </c>
      <c r="B15" s="328" t="s">
        <v>579</v>
      </c>
      <c r="C15" s="328"/>
    </row>
    <row r="16" spans="1:6" s="119" customFormat="1" ht="25.5" customHeight="1" x14ac:dyDescent="0.2">
      <c r="A16" s="118">
        <v>2</v>
      </c>
      <c r="B16" s="328" t="s">
        <v>580</v>
      </c>
      <c r="C16" s="328"/>
    </row>
    <row r="17" spans="1:3" s="119" customFormat="1" ht="25.5" customHeight="1" thickBot="1" x14ac:dyDescent="0.25">
      <c r="A17" s="120">
        <v>3</v>
      </c>
      <c r="B17" s="329" t="s">
        <v>581</v>
      </c>
      <c r="C17" s="329"/>
    </row>
  </sheetData>
  <mergeCells count="3">
    <mergeCell ref="B15:C15"/>
    <mergeCell ref="B16:C16"/>
    <mergeCell ref="B17:C17"/>
  </mergeCells>
  <hyperlinks>
    <hyperlink ref="C12" r:id="rId1"/>
  </hyperlinks>
  <pageMargins left="0.75" right="0.75" top="1" bottom="1" header="0.5" footer="0.5"/>
  <pageSetup paperSize="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80" zoomScaleNormal="80" workbookViewId="0">
      <selection activeCell="C2" sqref="C2:J2"/>
    </sheetView>
  </sheetViews>
  <sheetFormatPr defaultRowHeight="12.75" x14ac:dyDescent="0.2"/>
  <cols>
    <col min="1" max="1" width="2.85546875" style="126" customWidth="1"/>
    <col min="2" max="2" width="37.85546875" style="126" customWidth="1"/>
    <col min="3" max="3" width="20.140625" style="125" customWidth="1"/>
    <col min="4" max="6" width="17.7109375" style="123" customWidth="1"/>
    <col min="7" max="7" width="20.140625" style="124" customWidth="1"/>
    <col min="8" max="8" width="20.140625" style="123" customWidth="1"/>
    <col min="9" max="9" width="20.140625" style="124" customWidth="1"/>
    <col min="10" max="10" width="20.140625" style="123" customWidth="1"/>
    <col min="11" max="11" width="9.140625" style="122"/>
    <col min="12" max="256" width="9.140625" style="121"/>
    <col min="257" max="257" width="2.85546875" style="121" customWidth="1"/>
    <col min="258" max="258" width="37.85546875" style="121" customWidth="1"/>
    <col min="259" max="259" width="20.140625" style="121" customWidth="1"/>
    <col min="260" max="262" width="17.7109375" style="121" customWidth="1"/>
    <col min="263" max="266" width="20.140625" style="121" customWidth="1"/>
    <col min="267" max="512" width="9.140625" style="121"/>
    <col min="513" max="513" width="2.85546875" style="121" customWidth="1"/>
    <col min="514" max="514" width="37.85546875" style="121" customWidth="1"/>
    <col min="515" max="515" width="20.140625" style="121" customWidth="1"/>
    <col min="516" max="518" width="17.7109375" style="121" customWidth="1"/>
    <col min="519" max="522" width="20.140625" style="121" customWidth="1"/>
    <col min="523" max="768" width="9.140625" style="121"/>
    <col min="769" max="769" width="2.85546875" style="121" customWidth="1"/>
    <col min="770" max="770" width="37.85546875" style="121" customWidth="1"/>
    <col min="771" max="771" width="20.140625" style="121" customWidth="1"/>
    <col min="772" max="774" width="17.7109375" style="121" customWidth="1"/>
    <col min="775" max="778" width="20.140625" style="121" customWidth="1"/>
    <col min="779" max="1024" width="9.140625" style="121"/>
    <col min="1025" max="1025" width="2.85546875" style="121" customWidth="1"/>
    <col min="1026" max="1026" width="37.85546875" style="121" customWidth="1"/>
    <col min="1027" max="1027" width="20.140625" style="121" customWidth="1"/>
    <col min="1028" max="1030" width="17.7109375" style="121" customWidth="1"/>
    <col min="1031" max="1034" width="20.140625" style="121" customWidth="1"/>
    <col min="1035" max="1280" width="9.140625" style="121"/>
    <col min="1281" max="1281" width="2.85546875" style="121" customWidth="1"/>
    <col min="1282" max="1282" width="37.85546875" style="121" customWidth="1"/>
    <col min="1283" max="1283" width="20.140625" style="121" customWidth="1"/>
    <col min="1284" max="1286" width="17.7109375" style="121" customWidth="1"/>
    <col min="1287" max="1290" width="20.140625" style="121" customWidth="1"/>
    <col min="1291" max="1536" width="9.140625" style="121"/>
    <col min="1537" max="1537" width="2.85546875" style="121" customWidth="1"/>
    <col min="1538" max="1538" width="37.85546875" style="121" customWidth="1"/>
    <col min="1539" max="1539" width="20.140625" style="121" customWidth="1"/>
    <col min="1540" max="1542" width="17.7109375" style="121" customWidth="1"/>
    <col min="1543" max="1546" width="20.140625" style="121" customWidth="1"/>
    <col min="1547" max="1792" width="9.140625" style="121"/>
    <col min="1793" max="1793" width="2.85546875" style="121" customWidth="1"/>
    <col min="1794" max="1794" width="37.85546875" style="121" customWidth="1"/>
    <col min="1795" max="1795" width="20.140625" style="121" customWidth="1"/>
    <col min="1796" max="1798" width="17.7109375" style="121" customWidth="1"/>
    <col min="1799" max="1802" width="20.140625" style="121" customWidth="1"/>
    <col min="1803" max="2048" width="9.140625" style="121"/>
    <col min="2049" max="2049" width="2.85546875" style="121" customWidth="1"/>
    <col min="2050" max="2050" width="37.85546875" style="121" customWidth="1"/>
    <col min="2051" max="2051" width="20.140625" style="121" customWidth="1"/>
    <col min="2052" max="2054" width="17.7109375" style="121" customWidth="1"/>
    <col min="2055" max="2058" width="20.140625" style="121" customWidth="1"/>
    <col min="2059" max="2304" width="9.140625" style="121"/>
    <col min="2305" max="2305" width="2.85546875" style="121" customWidth="1"/>
    <col min="2306" max="2306" width="37.85546875" style="121" customWidth="1"/>
    <col min="2307" max="2307" width="20.140625" style="121" customWidth="1"/>
    <col min="2308" max="2310" width="17.7109375" style="121" customWidth="1"/>
    <col min="2311" max="2314" width="20.140625" style="121" customWidth="1"/>
    <col min="2315" max="2560" width="9.140625" style="121"/>
    <col min="2561" max="2561" width="2.85546875" style="121" customWidth="1"/>
    <col min="2562" max="2562" width="37.85546875" style="121" customWidth="1"/>
    <col min="2563" max="2563" width="20.140625" style="121" customWidth="1"/>
    <col min="2564" max="2566" width="17.7109375" style="121" customWidth="1"/>
    <col min="2567" max="2570" width="20.140625" style="121" customWidth="1"/>
    <col min="2571" max="2816" width="9.140625" style="121"/>
    <col min="2817" max="2817" width="2.85546875" style="121" customWidth="1"/>
    <col min="2818" max="2818" width="37.85546875" style="121" customWidth="1"/>
    <col min="2819" max="2819" width="20.140625" style="121" customWidth="1"/>
    <col min="2820" max="2822" width="17.7109375" style="121" customWidth="1"/>
    <col min="2823" max="2826" width="20.140625" style="121" customWidth="1"/>
    <col min="2827" max="3072" width="9.140625" style="121"/>
    <col min="3073" max="3073" width="2.85546875" style="121" customWidth="1"/>
    <col min="3074" max="3074" width="37.85546875" style="121" customWidth="1"/>
    <col min="3075" max="3075" width="20.140625" style="121" customWidth="1"/>
    <col min="3076" max="3078" width="17.7109375" style="121" customWidth="1"/>
    <col min="3079" max="3082" width="20.140625" style="121" customWidth="1"/>
    <col min="3083" max="3328" width="9.140625" style="121"/>
    <col min="3329" max="3329" width="2.85546875" style="121" customWidth="1"/>
    <col min="3330" max="3330" width="37.85546875" style="121" customWidth="1"/>
    <col min="3331" max="3331" width="20.140625" style="121" customWidth="1"/>
    <col min="3332" max="3334" width="17.7109375" style="121" customWidth="1"/>
    <col min="3335" max="3338" width="20.140625" style="121" customWidth="1"/>
    <col min="3339" max="3584" width="9.140625" style="121"/>
    <col min="3585" max="3585" width="2.85546875" style="121" customWidth="1"/>
    <col min="3586" max="3586" width="37.85546875" style="121" customWidth="1"/>
    <col min="3587" max="3587" width="20.140625" style="121" customWidth="1"/>
    <col min="3588" max="3590" width="17.7109375" style="121" customWidth="1"/>
    <col min="3591" max="3594" width="20.140625" style="121" customWidth="1"/>
    <col min="3595" max="3840" width="9.140625" style="121"/>
    <col min="3841" max="3841" width="2.85546875" style="121" customWidth="1"/>
    <col min="3842" max="3842" width="37.85546875" style="121" customWidth="1"/>
    <col min="3843" max="3843" width="20.140625" style="121" customWidth="1"/>
    <col min="3844" max="3846" width="17.7109375" style="121" customWidth="1"/>
    <col min="3847" max="3850" width="20.140625" style="121" customWidth="1"/>
    <col min="3851" max="4096" width="9.140625" style="121"/>
    <col min="4097" max="4097" width="2.85546875" style="121" customWidth="1"/>
    <col min="4098" max="4098" width="37.85546875" style="121" customWidth="1"/>
    <col min="4099" max="4099" width="20.140625" style="121" customWidth="1"/>
    <col min="4100" max="4102" width="17.7109375" style="121" customWidth="1"/>
    <col min="4103" max="4106" width="20.140625" style="121" customWidth="1"/>
    <col min="4107" max="4352" width="9.140625" style="121"/>
    <col min="4353" max="4353" width="2.85546875" style="121" customWidth="1"/>
    <col min="4354" max="4354" width="37.85546875" style="121" customWidth="1"/>
    <col min="4355" max="4355" width="20.140625" style="121" customWidth="1"/>
    <col min="4356" max="4358" width="17.7109375" style="121" customWidth="1"/>
    <col min="4359" max="4362" width="20.140625" style="121" customWidth="1"/>
    <col min="4363" max="4608" width="9.140625" style="121"/>
    <col min="4609" max="4609" width="2.85546875" style="121" customWidth="1"/>
    <col min="4610" max="4610" width="37.85546875" style="121" customWidth="1"/>
    <col min="4611" max="4611" width="20.140625" style="121" customWidth="1"/>
    <col min="4612" max="4614" width="17.7109375" style="121" customWidth="1"/>
    <col min="4615" max="4618" width="20.140625" style="121" customWidth="1"/>
    <col min="4619" max="4864" width="9.140625" style="121"/>
    <col min="4865" max="4865" width="2.85546875" style="121" customWidth="1"/>
    <col min="4866" max="4866" width="37.85546875" style="121" customWidth="1"/>
    <col min="4867" max="4867" width="20.140625" style="121" customWidth="1"/>
    <col min="4868" max="4870" width="17.7109375" style="121" customWidth="1"/>
    <col min="4871" max="4874" width="20.140625" style="121" customWidth="1"/>
    <col min="4875" max="5120" width="9.140625" style="121"/>
    <col min="5121" max="5121" width="2.85546875" style="121" customWidth="1"/>
    <col min="5122" max="5122" width="37.85546875" style="121" customWidth="1"/>
    <col min="5123" max="5123" width="20.140625" style="121" customWidth="1"/>
    <col min="5124" max="5126" width="17.7109375" style="121" customWidth="1"/>
    <col min="5127" max="5130" width="20.140625" style="121" customWidth="1"/>
    <col min="5131" max="5376" width="9.140625" style="121"/>
    <col min="5377" max="5377" width="2.85546875" style="121" customWidth="1"/>
    <col min="5378" max="5378" width="37.85546875" style="121" customWidth="1"/>
    <col min="5379" max="5379" width="20.140625" style="121" customWidth="1"/>
    <col min="5380" max="5382" width="17.7109375" style="121" customWidth="1"/>
    <col min="5383" max="5386" width="20.140625" style="121" customWidth="1"/>
    <col min="5387" max="5632" width="9.140625" style="121"/>
    <col min="5633" max="5633" width="2.85546875" style="121" customWidth="1"/>
    <col min="5634" max="5634" width="37.85546875" style="121" customWidth="1"/>
    <col min="5635" max="5635" width="20.140625" style="121" customWidth="1"/>
    <col min="5636" max="5638" width="17.7109375" style="121" customWidth="1"/>
    <col min="5639" max="5642" width="20.140625" style="121" customWidth="1"/>
    <col min="5643" max="5888" width="9.140625" style="121"/>
    <col min="5889" max="5889" width="2.85546875" style="121" customWidth="1"/>
    <col min="5890" max="5890" width="37.85546875" style="121" customWidth="1"/>
    <col min="5891" max="5891" width="20.140625" style="121" customWidth="1"/>
    <col min="5892" max="5894" width="17.7109375" style="121" customWidth="1"/>
    <col min="5895" max="5898" width="20.140625" style="121" customWidth="1"/>
    <col min="5899" max="6144" width="9.140625" style="121"/>
    <col min="6145" max="6145" width="2.85546875" style="121" customWidth="1"/>
    <col min="6146" max="6146" width="37.85546875" style="121" customWidth="1"/>
    <col min="6147" max="6147" width="20.140625" style="121" customWidth="1"/>
    <col min="6148" max="6150" width="17.7109375" style="121" customWidth="1"/>
    <col min="6151" max="6154" width="20.140625" style="121" customWidth="1"/>
    <col min="6155" max="6400" width="9.140625" style="121"/>
    <col min="6401" max="6401" width="2.85546875" style="121" customWidth="1"/>
    <col min="6402" max="6402" width="37.85546875" style="121" customWidth="1"/>
    <col min="6403" max="6403" width="20.140625" style="121" customWidth="1"/>
    <col min="6404" max="6406" width="17.7109375" style="121" customWidth="1"/>
    <col min="6407" max="6410" width="20.140625" style="121" customWidth="1"/>
    <col min="6411" max="6656" width="9.140625" style="121"/>
    <col min="6657" max="6657" width="2.85546875" style="121" customWidth="1"/>
    <col min="6658" max="6658" width="37.85546875" style="121" customWidth="1"/>
    <col min="6659" max="6659" width="20.140625" style="121" customWidth="1"/>
    <col min="6660" max="6662" width="17.7109375" style="121" customWidth="1"/>
    <col min="6663" max="6666" width="20.140625" style="121" customWidth="1"/>
    <col min="6667" max="6912" width="9.140625" style="121"/>
    <col min="6913" max="6913" width="2.85546875" style="121" customWidth="1"/>
    <col min="6914" max="6914" width="37.85546875" style="121" customWidth="1"/>
    <col min="6915" max="6915" width="20.140625" style="121" customWidth="1"/>
    <col min="6916" max="6918" width="17.7109375" style="121" customWidth="1"/>
    <col min="6919" max="6922" width="20.140625" style="121" customWidth="1"/>
    <col min="6923" max="7168" width="9.140625" style="121"/>
    <col min="7169" max="7169" width="2.85546875" style="121" customWidth="1"/>
    <col min="7170" max="7170" width="37.85546875" style="121" customWidth="1"/>
    <col min="7171" max="7171" width="20.140625" style="121" customWidth="1"/>
    <col min="7172" max="7174" width="17.7109375" style="121" customWidth="1"/>
    <col min="7175" max="7178" width="20.140625" style="121" customWidth="1"/>
    <col min="7179" max="7424" width="9.140625" style="121"/>
    <col min="7425" max="7425" width="2.85546875" style="121" customWidth="1"/>
    <col min="7426" max="7426" width="37.85546875" style="121" customWidth="1"/>
    <col min="7427" max="7427" width="20.140625" style="121" customWidth="1"/>
    <col min="7428" max="7430" width="17.7109375" style="121" customWidth="1"/>
    <col min="7431" max="7434" width="20.140625" style="121" customWidth="1"/>
    <col min="7435" max="7680" width="9.140625" style="121"/>
    <col min="7681" max="7681" width="2.85546875" style="121" customWidth="1"/>
    <col min="7682" max="7682" width="37.85546875" style="121" customWidth="1"/>
    <col min="7683" max="7683" width="20.140625" style="121" customWidth="1"/>
    <col min="7684" max="7686" width="17.7109375" style="121" customWidth="1"/>
    <col min="7687" max="7690" width="20.140625" style="121" customWidth="1"/>
    <col min="7691" max="7936" width="9.140625" style="121"/>
    <col min="7937" max="7937" width="2.85546875" style="121" customWidth="1"/>
    <col min="7938" max="7938" width="37.85546875" style="121" customWidth="1"/>
    <col min="7939" max="7939" width="20.140625" style="121" customWidth="1"/>
    <col min="7940" max="7942" width="17.7109375" style="121" customWidth="1"/>
    <col min="7943" max="7946" width="20.140625" style="121" customWidth="1"/>
    <col min="7947" max="8192" width="9.140625" style="121"/>
    <col min="8193" max="8193" width="2.85546875" style="121" customWidth="1"/>
    <col min="8194" max="8194" width="37.85546875" style="121" customWidth="1"/>
    <col min="8195" max="8195" width="20.140625" style="121" customWidth="1"/>
    <col min="8196" max="8198" width="17.7109375" style="121" customWidth="1"/>
    <col min="8199" max="8202" width="20.140625" style="121" customWidth="1"/>
    <col min="8203" max="8448" width="9.140625" style="121"/>
    <col min="8449" max="8449" width="2.85546875" style="121" customWidth="1"/>
    <col min="8450" max="8450" width="37.85546875" style="121" customWidth="1"/>
    <col min="8451" max="8451" width="20.140625" style="121" customWidth="1"/>
    <col min="8452" max="8454" width="17.7109375" style="121" customWidth="1"/>
    <col min="8455" max="8458" width="20.140625" style="121" customWidth="1"/>
    <col min="8459" max="8704" width="9.140625" style="121"/>
    <col min="8705" max="8705" width="2.85546875" style="121" customWidth="1"/>
    <col min="8706" max="8706" width="37.85546875" style="121" customWidth="1"/>
    <col min="8707" max="8707" width="20.140625" style="121" customWidth="1"/>
    <col min="8708" max="8710" width="17.7109375" style="121" customWidth="1"/>
    <col min="8711" max="8714" width="20.140625" style="121" customWidth="1"/>
    <col min="8715" max="8960" width="9.140625" style="121"/>
    <col min="8961" max="8961" width="2.85546875" style="121" customWidth="1"/>
    <col min="8962" max="8962" width="37.85546875" style="121" customWidth="1"/>
    <col min="8963" max="8963" width="20.140625" style="121" customWidth="1"/>
    <col min="8964" max="8966" width="17.7109375" style="121" customWidth="1"/>
    <col min="8967" max="8970" width="20.140625" style="121" customWidth="1"/>
    <col min="8971" max="9216" width="9.140625" style="121"/>
    <col min="9217" max="9217" width="2.85546875" style="121" customWidth="1"/>
    <col min="9218" max="9218" width="37.85546875" style="121" customWidth="1"/>
    <col min="9219" max="9219" width="20.140625" style="121" customWidth="1"/>
    <col min="9220" max="9222" width="17.7109375" style="121" customWidth="1"/>
    <col min="9223" max="9226" width="20.140625" style="121" customWidth="1"/>
    <col min="9227" max="9472" width="9.140625" style="121"/>
    <col min="9473" max="9473" width="2.85546875" style="121" customWidth="1"/>
    <col min="9474" max="9474" width="37.85546875" style="121" customWidth="1"/>
    <col min="9475" max="9475" width="20.140625" style="121" customWidth="1"/>
    <col min="9476" max="9478" width="17.7109375" style="121" customWidth="1"/>
    <col min="9479" max="9482" width="20.140625" style="121" customWidth="1"/>
    <col min="9483" max="9728" width="9.140625" style="121"/>
    <col min="9729" max="9729" width="2.85546875" style="121" customWidth="1"/>
    <col min="9730" max="9730" width="37.85546875" style="121" customWidth="1"/>
    <col min="9731" max="9731" width="20.140625" style="121" customWidth="1"/>
    <col min="9732" max="9734" width="17.7109375" style="121" customWidth="1"/>
    <col min="9735" max="9738" width="20.140625" style="121" customWidth="1"/>
    <col min="9739" max="9984" width="9.140625" style="121"/>
    <col min="9985" max="9985" width="2.85546875" style="121" customWidth="1"/>
    <col min="9986" max="9986" width="37.85546875" style="121" customWidth="1"/>
    <col min="9987" max="9987" width="20.140625" style="121" customWidth="1"/>
    <col min="9988" max="9990" width="17.7109375" style="121" customWidth="1"/>
    <col min="9991" max="9994" width="20.140625" style="121" customWidth="1"/>
    <col min="9995" max="10240" width="9.140625" style="121"/>
    <col min="10241" max="10241" width="2.85546875" style="121" customWidth="1"/>
    <col min="10242" max="10242" width="37.85546875" style="121" customWidth="1"/>
    <col min="10243" max="10243" width="20.140625" style="121" customWidth="1"/>
    <col min="10244" max="10246" width="17.7109375" style="121" customWidth="1"/>
    <col min="10247" max="10250" width="20.140625" style="121" customWidth="1"/>
    <col min="10251" max="10496" width="9.140625" style="121"/>
    <col min="10497" max="10497" width="2.85546875" style="121" customWidth="1"/>
    <col min="10498" max="10498" width="37.85546875" style="121" customWidth="1"/>
    <col min="10499" max="10499" width="20.140625" style="121" customWidth="1"/>
    <col min="10500" max="10502" width="17.7109375" style="121" customWidth="1"/>
    <col min="10503" max="10506" width="20.140625" style="121" customWidth="1"/>
    <col min="10507" max="10752" width="9.140625" style="121"/>
    <col min="10753" max="10753" width="2.85546875" style="121" customWidth="1"/>
    <col min="10754" max="10754" width="37.85546875" style="121" customWidth="1"/>
    <col min="10755" max="10755" width="20.140625" style="121" customWidth="1"/>
    <col min="10756" max="10758" width="17.7109375" style="121" customWidth="1"/>
    <col min="10759" max="10762" width="20.140625" style="121" customWidth="1"/>
    <col min="10763" max="11008" width="9.140625" style="121"/>
    <col min="11009" max="11009" width="2.85546875" style="121" customWidth="1"/>
    <col min="11010" max="11010" width="37.85546875" style="121" customWidth="1"/>
    <col min="11011" max="11011" width="20.140625" style="121" customWidth="1"/>
    <col min="11012" max="11014" width="17.7109375" style="121" customWidth="1"/>
    <col min="11015" max="11018" width="20.140625" style="121" customWidth="1"/>
    <col min="11019" max="11264" width="9.140625" style="121"/>
    <col min="11265" max="11265" width="2.85546875" style="121" customWidth="1"/>
    <col min="11266" max="11266" width="37.85546875" style="121" customWidth="1"/>
    <col min="11267" max="11267" width="20.140625" style="121" customWidth="1"/>
    <col min="11268" max="11270" width="17.7109375" style="121" customWidth="1"/>
    <col min="11271" max="11274" width="20.140625" style="121" customWidth="1"/>
    <col min="11275" max="11520" width="9.140625" style="121"/>
    <col min="11521" max="11521" width="2.85546875" style="121" customWidth="1"/>
    <col min="11522" max="11522" width="37.85546875" style="121" customWidth="1"/>
    <col min="11523" max="11523" width="20.140625" style="121" customWidth="1"/>
    <col min="11524" max="11526" width="17.7109375" style="121" customWidth="1"/>
    <col min="11527" max="11530" width="20.140625" style="121" customWidth="1"/>
    <col min="11531" max="11776" width="9.140625" style="121"/>
    <col min="11777" max="11777" width="2.85546875" style="121" customWidth="1"/>
    <col min="11778" max="11778" width="37.85546875" style="121" customWidth="1"/>
    <col min="11779" max="11779" width="20.140625" style="121" customWidth="1"/>
    <col min="11780" max="11782" width="17.7109375" style="121" customWidth="1"/>
    <col min="11783" max="11786" width="20.140625" style="121" customWidth="1"/>
    <col min="11787" max="12032" width="9.140625" style="121"/>
    <col min="12033" max="12033" width="2.85546875" style="121" customWidth="1"/>
    <col min="12034" max="12034" width="37.85546875" style="121" customWidth="1"/>
    <col min="12035" max="12035" width="20.140625" style="121" customWidth="1"/>
    <col min="12036" max="12038" width="17.7109375" style="121" customWidth="1"/>
    <col min="12039" max="12042" width="20.140625" style="121" customWidth="1"/>
    <col min="12043" max="12288" width="9.140625" style="121"/>
    <col min="12289" max="12289" width="2.85546875" style="121" customWidth="1"/>
    <col min="12290" max="12290" width="37.85546875" style="121" customWidth="1"/>
    <col min="12291" max="12291" width="20.140625" style="121" customWidth="1"/>
    <col min="12292" max="12294" width="17.7109375" style="121" customWidth="1"/>
    <col min="12295" max="12298" width="20.140625" style="121" customWidth="1"/>
    <col min="12299" max="12544" width="9.140625" style="121"/>
    <col min="12545" max="12545" width="2.85546875" style="121" customWidth="1"/>
    <col min="12546" max="12546" width="37.85546875" style="121" customWidth="1"/>
    <col min="12547" max="12547" width="20.140625" style="121" customWidth="1"/>
    <col min="12548" max="12550" width="17.7109375" style="121" customWidth="1"/>
    <col min="12551" max="12554" width="20.140625" style="121" customWidth="1"/>
    <col min="12555" max="12800" width="9.140625" style="121"/>
    <col min="12801" max="12801" width="2.85546875" style="121" customWidth="1"/>
    <col min="12802" max="12802" width="37.85546875" style="121" customWidth="1"/>
    <col min="12803" max="12803" width="20.140625" style="121" customWidth="1"/>
    <col min="12804" max="12806" width="17.7109375" style="121" customWidth="1"/>
    <col min="12807" max="12810" width="20.140625" style="121" customWidth="1"/>
    <col min="12811" max="13056" width="9.140625" style="121"/>
    <col min="13057" max="13057" width="2.85546875" style="121" customWidth="1"/>
    <col min="13058" max="13058" width="37.85546875" style="121" customWidth="1"/>
    <col min="13059" max="13059" width="20.140625" style="121" customWidth="1"/>
    <col min="13060" max="13062" width="17.7109375" style="121" customWidth="1"/>
    <col min="13063" max="13066" width="20.140625" style="121" customWidth="1"/>
    <col min="13067" max="13312" width="9.140625" style="121"/>
    <col min="13313" max="13313" width="2.85546875" style="121" customWidth="1"/>
    <col min="13314" max="13314" width="37.85546875" style="121" customWidth="1"/>
    <col min="13315" max="13315" width="20.140625" style="121" customWidth="1"/>
    <col min="13316" max="13318" width="17.7109375" style="121" customWidth="1"/>
    <col min="13319" max="13322" width="20.140625" style="121" customWidth="1"/>
    <col min="13323" max="13568" width="9.140625" style="121"/>
    <col min="13569" max="13569" width="2.85546875" style="121" customWidth="1"/>
    <col min="13570" max="13570" width="37.85546875" style="121" customWidth="1"/>
    <col min="13571" max="13571" width="20.140625" style="121" customWidth="1"/>
    <col min="13572" max="13574" width="17.7109375" style="121" customWidth="1"/>
    <col min="13575" max="13578" width="20.140625" style="121" customWidth="1"/>
    <col min="13579" max="13824" width="9.140625" style="121"/>
    <col min="13825" max="13825" width="2.85546875" style="121" customWidth="1"/>
    <col min="13826" max="13826" width="37.85546875" style="121" customWidth="1"/>
    <col min="13827" max="13827" width="20.140625" style="121" customWidth="1"/>
    <col min="13828" max="13830" width="17.7109375" style="121" customWidth="1"/>
    <col min="13831" max="13834" width="20.140625" style="121" customWidth="1"/>
    <col min="13835" max="14080" width="9.140625" style="121"/>
    <col min="14081" max="14081" width="2.85546875" style="121" customWidth="1"/>
    <col min="14082" max="14082" width="37.85546875" style="121" customWidth="1"/>
    <col min="14083" max="14083" width="20.140625" style="121" customWidth="1"/>
    <col min="14084" max="14086" width="17.7109375" style="121" customWidth="1"/>
    <col min="14087" max="14090" width="20.140625" style="121" customWidth="1"/>
    <col min="14091" max="14336" width="9.140625" style="121"/>
    <col min="14337" max="14337" width="2.85546875" style="121" customWidth="1"/>
    <col min="14338" max="14338" width="37.85546875" style="121" customWidth="1"/>
    <col min="14339" max="14339" width="20.140625" style="121" customWidth="1"/>
    <col min="14340" max="14342" width="17.7109375" style="121" customWidth="1"/>
    <col min="14343" max="14346" width="20.140625" style="121" customWidth="1"/>
    <col min="14347" max="14592" width="9.140625" style="121"/>
    <col min="14593" max="14593" width="2.85546875" style="121" customWidth="1"/>
    <col min="14594" max="14594" width="37.85546875" style="121" customWidth="1"/>
    <col min="14595" max="14595" width="20.140625" style="121" customWidth="1"/>
    <col min="14596" max="14598" width="17.7109375" style="121" customWidth="1"/>
    <col min="14599" max="14602" width="20.140625" style="121" customWidth="1"/>
    <col min="14603" max="14848" width="9.140625" style="121"/>
    <col min="14849" max="14849" width="2.85546875" style="121" customWidth="1"/>
    <col min="14850" max="14850" width="37.85546875" style="121" customWidth="1"/>
    <col min="14851" max="14851" width="20.140625" style="121" customWidth="1"/>
    <col min="14852" max="14854" width="17.7109375" style="121" customWidth="1"/>
    <col min="14855" max="14858" width="20.140625" style="121" customWidth="1"/>
    <col min="14859" max="15104" width="9.140625" style="121"/>
    <col min="15105" max="15105" width="2.85546875" style="121" customWidth="1"/>
    <col min="15106" max="15106" width="37.85546875" style="121" customWidth="1"/>
    <col min="15107" max="15107" width="20.140625" style="121" customWidth="1"/>
    <col min="15108" max="15110" width="17.7109375" style="121" customWidth="1"/>
    <col min="15111" max="15114" width="20.140625" style="121" customWidth="1"/>
    <col min="15115" max="15360" width="9.140625" style="121"/>
    <col min="15361" max="15361" width="2.85546875" style="121" customWidth="1"/>
    <col min="15362" max="15362" width="37.85546875" style="121" customWidth="1"/>
    <col min="15363" max="15363" width="20.140625" style="121" customWidth="1"/>
    <col min="15364" max="15366" width="17.7109375" style="121" customWidth="1"/>
    <col min="15367" max="15370" width="20.140625" style="121" customWidth="1"/>
    <col min="15371" max="15616" width="9.140625" style="121"/>
    <col min="15617" max="15617" width="2.85546875" style="121" customWidth="1"/>
    <col min="15618" max="15618" width="37.85546875" style="121" customWidth="1"/>
    <col min="15619" max="15619" width="20.140625" style="121" customWidth="1"/>
    <col min="15620" max="15622" width="17.7109375" style="121" customWidth="1"/>
    <col min="15623" max="15626" width="20.140625" style="121" customWidth="1"/>
    <col min="15627" max="15872" width="9.140625" style="121"/>
    <col min="15873" max="15873" width="2.85546875" style="121" customWidth="1"/>
    <col min="15874" max="15874" width="37.85546875" style="121" customWidth="1"/>
    <col min="15875" max="15875" width="20.140625" style="121" customWidth="1"/>
    <col min="15876" max="15878" width="17.7109375" style="121" customWidth="1"/>
    <col min="15879" max="15882" width="20.140625" style="121" customWidth="1"/>
    <col min="15883" max="16128" width="9.140625" style="121"/>
    <col min="16129" max="16129" width="2.85546875" style="121" customWidth="1"/>
    <col min="16130" max="16130" width="37.85546875" style="121" customWidth="1"/>
    <col min="16131" max="16131" width="20.140625" style="121" customWidth="1"/>
    <col min="16132" max="16134" width="17.7109375" style="121" customWidth="1"/>
    <col min="16135" max="16138" width="20.140625" style="121" customWidth="1"/>
    <col min="16139" max="16384" width="9.140625" style="121"/>
  </cols>
  <sheetData>
    <row r="1" spans="1:11" s="117" customFormat="1" ht="13.5" thickBot="1" x14ac:dyDescent="0.25">
      <c r="A1" s="189" t="s">
        <v>640</v>
      </c>
      <c r="B1" s="188"/>
      <c r="C1" s="187"/>
      <c r="D1" s="186"/>
      <c r="E1" s="186"/>
      <c r="F1" s="186"/>
      <c r="G1" s="186"/>
      <c r="H1" s="186"/>
      <c r="I1" s="186"/>
      <c r="J1" s="185"/>
    </row>
    <row r="2" spans="1:11" s="106" customFormat="1" ht="24" x14ac:dyDescent="0.2">
      <c r="A2" s="184" t="s">
        <v>1</v>
      </c>
      <c r="B2" s="183" t="s">
        <v>639</v>
      </c>
      <c r="C2" s="322" t="s">
        <v>638</v>
      </c>
      <c r="D2" s="322" t="s">
        <v>637</v>
      </c>
      <c r="E2" s="322" t="s">
        <v>636</v>
      </c>
      <c r="F2" s="322" t="s">
        <v>864</v>
      </c>
      <c r="G2" s="322" t="s">
        <v>635</v>
      </c>
      <c r="H2" s="322" t="s">
        <v>634</v>
      </c>
      <c r="I2" s="323" t="s">
        <v>633</v>
      </c>
      <c r="J2" s="324" t="s">
        <v>632</v>
      </c>
    </row>
    <row r="3" spans="1:11" s="106" customFormat="1" x14ac:dyDescent="0.2">
      <c r="A3" s="147" t="s">
        <v>85</v>
      </c>
      <c r="B3" s="109" t="s">
        <v>631</v>
      </c>
      <c r="C3" s="164" t="s">
        <v>630</v>
      </c>
      <c r="D3" s="175" t="s">
        <v>630</v>
      </c>
      <c r="E3" s="175" t="s">
        <v>630</v>
      </c>
      <c r="F3" s="175" t="s">
        <v>630</v>
      </c>
      <c r="G3" s="175" t="s">
        <v>629</v>
      </c>
      <c r="H3" s="175" t="s">
        <v>629</v>
      </c>
      <c r="I3" s="175" t="s">
        <v>629</v>
      </c>
      <c r="J3" s="174" t="s">
        <v>629</v>
      </c>
    </row>
    <row r="4" spans="1:11" s="106" customFormat="1" ht="25.5" x14ac:dyDescent="0.2">
      <c r="A4" s="147" t="s">
        <v>179</v>
      </c>
      <c r="B4" s="109" t="s">
        <v>628</v>
      </c>
      <c r="C4" s="182" t="s">
        <v>878</v>
      </c>
      <c r="D4" s="182" t="s">
        <v>879</v>
      </c>
      <c r="E4" s="182" t="s">
        <v>880</v>
      </c>
      <c r="F4" s="182" t="s">
        <v>879</v>
      </c>
      <c r="G4" s="182" t="s">
        <v>878</v>
      </c>
      <c r="H4" s="182" t="s">
        <v>881</v>
      </c>
      <c r="I4" s="182" t="s">
        <v>878</v>
      </c>
      <c r="J4" s="182" t="s">
        <v>882</v>
      </c>
    </row>
    <row r="5" spans="1:11" s="106" customFormat="1" ht="150.75" customHeight="1" x14ac:dyDescent="0.2">
      <c r="A5" s="147" t="s">
        <v>235</v>
      </c>
      <c r="B5" s="109" t="s">
        <v>627</v>
      </c>
      <c r="C5" s="308" t="s">
        <v>883</v>
      </c>
      <c r="D5" s="309" t="s">
        <v>884</v>
      </c>
      <c r="E5" s="181" t="s">
        <v>885</v>
      </c>
      <c r="F5" s="309" t="s">
        <v>884</v>
      </c>
      <c r="G5" s="308" t="s">
        <v>883</v>
      </c>
      <c r="H5" s="181" t="s">
        <v>886</v>
      </c>
      <c r="I5" s="308" t="s">
        <v>883</v>
      </c>
      <c r="J5" s="181" t="s">
        <v>887</v>
      </c>
    </row>
    <row r="6" spans="1:11" s="106" customFormat="1" ht="29.25" customHeight="1" x14ac:dyDescent="0.2">
      <c r="A6" s="147"/>
      <c r="B6" s="109" t="s">
        <v>626</v>
      </c>
      <c r="C6" s="310"/>
      <c r="D6" s="181" t="s">
        <v>888</v>
      </c>
      <c r="E6" s="180"/>
      <c r="F6" s="181" t="s">
        <v>888</v>
      </c>
      <c r="G6" s="180"/>
      <c r="H6" s="181" t="s">
        <v>889</v>
      </c>
      <c r="I6" s="180"/>
      <c r="J6" s="181" t="s">
        <v>890</v>
      </c>
    </row>
    <row r="7" spans="1:11" s="106" customFormat="1" ht="60.75" customHeight="1" x14ac:dyDescent="0.2">
      <c r="A7" s="147"/>
      <c r="B7" s="109" t="s">
        <v>626</v>
      </c>
      <c r="C7" s="180"/>
      <c r="D7" s="181"/>
      <c r="E7" s="180"/>
      <c r="F7" s="180"/>
      <c r="G7" s="180"/>
      <c r="H7" s="181" t="s">
        <v>891</v>
      </c>
      <c r="I7" s="180"/>
      <c r="J7" s="181" t="s">
        <v>892</v>
      </c>
    </row>
    <row r="8" spans="1:11" s="106" customFormat="1" ht="16.5" customHeight="1" x14ac:dyDescent="0.2">
      <c r="A8" s="147"/>
      <c r="B8" s="109" t="s">
        <v>626</v>
      </c>
      <c r="C8" s="180"/>
      <c r="D8" s="181"/>
      <c r="E8" s="180"/>
      <c r="F8" s="180"/>
      <c r="G8" s="180"/>
      <c r="H8" s="181" t="s">
        <v>893</v>
      </c>
      <c r="I8" s="180"/>
      <c r="J8" s="181" t="s">
        <v>894</v>
      </c>
    </row>
    <row r="9" spans="1:11" s="106" customFormat="1" ht="16.5" customHeight="1" x14ac:dyDescent="0.2">
      <c r="A9" s="147"/>
      <c r="B9" s="109" t="s">
        <v>626</v>
      </c>
      <c r="C9" s="180"/>
      <c r="D9" s="180"/>
      <c r="E9" s="180"/>
      <c r="F9" s="180"/>
      <c r="G9" s="180"/>
      <c r="H9" s="181" t="s">
        <v>895</v>
      </c>
      <c r="I9" s="180"/>
      <c r="J9" s="179"/>
    </row>
    <row r="10" spans="1:11" s="106" customFormat="1" ht="16.5" customHeight="1" x14ac:dyDescent="0.2">
      <c r="A10" s="147"/>
      <c r="B10" s="109" t="s">
        <v>626</v>
      </c>
      <c r="C10" s="180"/>
      <c r="D10" s="180"/>
      <c r="E10" s="180"/>
      <c r="F10" s="180"/>
      <c r="G10" s="180"/>
      <c r="H10" s="181" t="s">
        <v>896</v>
      </c>
      <c r="I10" s="180"/>
      <c r="J10" s="179"/>
    </row>
    <row r="11" spans="1:11" s="106" customFormat="1" ht="36" x14ac:dyDescent="0.2">
      <c r="A11" s="147" t="s">
        <v>244</v>
      </c>
      <c r="B11" s="109" t="s">
        <v>625</v>
      </c>
      <c r="C11" s="164" t="s">
        <v>624</v>
      </c>
      <c r="D11" s="175" t="s">
        <v>621</v>
      </c>
      <c r="E11" s="175" t="s">
        <v>623</v>
      </c>
      <c r="F11" s="175" t="s">
        <v>623</v>
      </c>
      <c r="G11" s="175" t="s">
        <v>622</v>
      </c>
      <c r="H11" s="175" t="s">
        <v>622</v>
      </c>
      <c r="I11" s="175" t="s">
        <v>621</v>
      </c>
      <c r="J11" s="174" t="s">
        <v>621</v>
      </c>
    </row>
    <row r="12" spans="1:11" s="159" customFormat="1" ht="24" x14ac:dyDescent="0.2">
      <c r="A12" s="158" t="s">
        <v>252</v>
      </c>
      <c r="B12" s="109" t="s">
        <v>620</v>
      </c>
      <c r="C12" s="178"/>
      <c r="D12" s="178"/>
      <c r="E12" s="178"/>
      <c r="F12" s="178"/>
      <c r="G12" s="178"/>
      <c r="H12" s="178"/>
      <c r="I12" s="177"/>
      <c r="J12" s="176"/>
    </row>
    <row r="13" spans="1:11" s="106" customFormat="1" ht="24" x14ac:dyDescent="0.2">
      <c r="A13" s="158"/>
      <c r="B13" s="156" t="s">
        <v>615</v>
      </c>
      <c r="C13" s="164" t="s">
        <v>897</v>
      </c>
      <c r="D13" s="164" t="s">
        <v>898</v>
      </c>
      <c r="E13" s="170" t="s">
        <v>595</v>
      </c>
      <c r="F13" s="170" t="s">
        <v>595</v>
      </c>
      <c r="G13" s="170" t="s">
        <v>595</v>
      </c>
      <c r="H13" s="170" t="s">
        <v>595</v>
      </c>
      <c r="I13" s="175" t="s">
        <v>899</v>
      </c>
      <c r="J13" s="174" t="s">
        <v>900</v>
      </c>
      <c r="K13" s="311" t="s">
        <v>901</v>
      </c>
    </row>
    <row r="14" spans="1:11" s="106" customFormat="1" ht="24" x14ac:dyDescent="0.2">
      <c r="A14" s="158"/>
      <c r="B14" s="156" t="s">
        <v>619</v>
      </c>
      <c r="C14" s="170" t="s">
        <v>595</v>
      </c>
      <c r="D14" s="170" t="s">
        <v>595</v>
      </c>
      <c r="E14" s="170" t="s">
        <v>595</v>
      </c>
      <c r="F14" s="170" t="s">
        <v>595</v>
      </c>
      <c r="G14" s="170" t="s">
        <v>595</v>
      </c>
      <c r="H14" s="170" t="s">
        <v>595</v>
      </c>
      <c r="I14" s="170" t="s">
        <v>595</v>
      </c>
      <c r="J14" s="169" t="s">
        <v>595</v>
      </c>
      <c r="K14" s="311"/>
    </row>
    <row r="15" spans="1:11" s="106" customFormat="1" ht="24" x14ac:dyDescent="0.2">
      <c r="A15" s="157"/>
      <c r="B15" s="156" t="s">
        <v>618</v>
      </c>
      <c r="C15" s="312" t="s">
        <v>595</v>
      </c>
      <c r="D15" s="312" t="s">
        <v>595</v>
      </c>
      <c r="E15" s="164" t="s">
        <v>902</v>
      </c>
      <c r="F15" s="164" t="s">
        <v>903</v>
      </c>
      <c r="G15" s="164" t="s">
        <v>904</v>
      </c>
      <c r="H15" s="164" t="s">
        <v>905</v>
      </c>
      <c r="I15" s="312" t="s">
        <v>595</v>
      </c>
      <c r="J15" s="313" t="s">
        <v>595</v>
      </c>
      <c r="K15" s="311" t="s">
        <v>901</v>
      </c>
    </row>
    <row r="16" spans="1:11" s="106" customFormat="1" ht="60" x14ac:dyDescent="0.2">
      <c r="A16" s="147" t="s">
        <v>257</v>
      </c>
      <c r="B16" s="109" t="s">
        <v>617</v>
      </c>
      <c r="C16" s="170" t="s">
        <v>595</v>
      </c>
      <c r="D16" s="170" t="s">
        <v>595</v>
      </c>
      <c r="E16" s="164" t="s">
        <v>902</v>
      </c>
      <c r="F16" s="164" t="s">
        <v>903</v>
      </c>
      <c r="G16" s="164" t="s">
        <v>904</v>
      </c>
      <c r="H16" s="164" t="s">
        <v>905</v>
      </c>
      <c r="I16" s="170" t="s">
        <v>595</v>
      </c>
      <c r="J16" s="169" t="s">
        <v>595</v>
      </c>
    </row>
    <row r="17" spans="1:12" s="159" customFormat="1" ht="48" x14ac:dyDescent="0.2">
      <c r="A17" s="158" t="s">
        <v>261</v>
      </c>
      <c r="B17" s="109" t="s">
        <v>616</v>
      </c>
      <c r="C17" s="161"/>
      <c r="D17" s="161"/>
      <c r="E17" s="161"/>
      <c r="F17" s="161"/>
      <c r="G17" s="161"/>
      <c r="H17" s="161"/>
      <c r="I17" s="166"/>
      <c r="J17" s="165"/>
    </row>
    <row r="18" spans="1:12" s="106" customFormat="1" ht="24" x14ac:dyDescent="0.2">
      <c r="A18" s="158"/>
      <c r="B18" s="156" t="s">
        <v>615</v>
      </c>
      <c r="C18" s="170" t="s">
        <v>595</v>
      </c>
      <c r="D18" s="170" t="s">
        <v>595</v>
      </c>
      <c r="E18" s="170" t="s">
        <v>595</v>
      </c>
      <c r="F18" s="170" t="s">
        <v>595</v>
      </c>
      <c r="G18" s="314" t="s">
        <v>906</v>
      </c>
      <c r="H18" s="163" t="s">
        <v>907</v>
      </c>
      <c r="I18" s="170" t="s">
        <v>595</v>
      </c>
      <c r="J18" s="169" t="s">
        <v>595</v>
      </c>
    </row>
    <row r="19" spans="1:12" s="106" customFormat="1" ht="60.75" customHeight="1" x14ac:dyDescent="0.2">
      <c r="A19" s="157"/>
      <c r="B19" s="156" t="s">
        <v>614</v>
      </c>
      <c r="C19" s="315" t="s">
        <v>908</v>
      </c>
      <c r="D19" s="315" t="s">
        <v>909</v>
      </c>
      <c r="E19" s="312" t="s">
        <v>595</v>
      </c>
      <c r="F19" s="312" t="s">
        <v>595</v>
      </c>
      <c r="G19" s="312" t="s">
        <v>595</v>
      </c>
      <c r="H19" s="312" t="s">
        <v>595</v>
      </c>
      <c r="I19" s="164" t="s">
        <v>910</v>
      </c>
      <c r="J19" s="173" t="s">
        <v>911</v>
      </c>
    </row>
    <row r="20" spans="1:12" s="159" customFormat="1" ht="36" x14ac:dyDescent="0.2">
      <c r="A20" s="158" t="s">
        <v>273</v>
      </c>
      <c r="B20" s="109" t="s">
        <v>613</v>
      </c>
      <c r="C20" s="161"/>
      <c r="D20" s="161"/>
      <c r="E20" s="161"/>
      <c r="F20" s="161"/>
      <c r="G20" s="161"/>
      <c r="H20" s="161"/>
      <c r="I20" s="161"/>
      <c r="J20" s="160"/>
    </row>
    <row r="21" spans="1:12" s="106" customFormat="1" ht="24" x14ac:dyDescent="0.2">
      <c r="A21" s="158"/>
      <c r="B21" s="156" t="s">
        <v>612</v>
      </c>
      <c r="C21" s="172" t="s">
        <v>611</v>
      </c>
      <c r="D21" s="172" t="s">
        <v>611</v>
      </c>
      <c r="E21" s="172" t="s">
        <v>611</v>
      </c>
      <c r="F21" s="172"/>
      <c r="G21" s="172" t="s">
        <v>611</v>
      </c>
      <c r="H21" s="172" t="s">
        <v>611</v>
      </c>
      <c r="I21" s="172" t="s">
        <v>611</v>
      </c>
      <c r="J21" s="171" t="s">
        <v>611</v>
      </c>
      <c r="L21" s="137"/>
    </row>
    <row r="22" spans="1:12" s="106" customFormat="1" ht="36" x14ac:dyDescent="0.2">
      <c r="A22" s="158"/>
      <c r="B22" s="156" t="s">
        <v>610</v>
      </c>
      <c r="C22" s="168" t="s">
        <v>595</v>
      </c>
      <c r="D22" s="170" t="s">
        <v>595</v>
      </c>
      <c r="E22" s="170" t="s">
        <v>595</v>
      </c>
      <c r="F22" s="170" t="s">
        <v>595</v>
      </c>
      <c r="G22" s="170" t="s">
        <v>595</v>
      </c>
      <c r="H22" s="170" t="s">
        <v>595</v>
      </c>
      <c r="I22" s="170" t="s">
        <v>595</v>
      </c>
      <c r="J22" s="169" t="s">
        <v>595</v>
      </c>
    </row>
    <row r="23" spans="1:12" s="106" customFormat="1" ht="36" x14ac:dyDescent="0.2">
      <c r="A23" s="157"/>
      <c r="B23" s="156" t="s">
        <v>609</v>
      </c>
      <c r="C23" s="168" t="s">
        <v>595</v>
      </c>
      <c r="D23" s="168" t="s">
        <v>595</v>
      </c>
      <c r="E23" s="168" t="s">
        <v>595</v>
      </c>
      <c r="F23" s="168" t="s">
        <v>595</v>
      </c>
      <c r="G23" s="168" t="s">
        <v>595</v>
      </c>
      <c r="H23" s="168" t="s">
        <v>595</v>
      </c>
      <c r="I23" s="168" t="s">
        <v>595</v>
      </c>
      <c r="J23" s="167" t="s">
        <v>595</v>
      </c>
    </row>
    <row r="24" spans="1:12" s="159" customFormat="1" ht="24" x14ac:dyDescent="0.2">
      <c r="A24" s="158" t="s">
        <v>277</v>
      </c>
      <c r="B24" s="109" t="s">
        <v>608</v>
      </c>
      <c r="C24" s="161"/>
      <c r="D24" s="161"/>
      <c r="E24" s="161"/>
      <c r="F24" s="161"/>
      <c r="G24" s="161"/>
      <c r="H24" s="161"/>
      <c r="I24" s="166"/>
      <c r="J24" s="165"/>
    </row>
    <row r="25" spans="1:12" s="106" customFormat="1" ht="409.5" x14ac:dyDescent="0.2">
      <c r="A25" s="158"/>
      <c r="B25" s="156" t="s">
        <v>607</v>
      </c>
      <c r="C25" s="164" t="s">
        <v>912</v>
      </c>
      <c r="D25" s="164" t="s">
        <v>913</v>
      </c>
      <c r="E25" s="164" t="s">
        <v>914</v>
      </c>
      <c r="F25" s="164" t="s">
        <v>915</v>
      </c>
      <c r="G25" s="164" t="s">
        <v>916</v>
      </c>
      <c r="H25" s="163" t="s">
        <v>917</v>
      </c>
      <c r="I25" s="164" t="s">
        <v>918</v>
      </c>
      <c r="J25" s="162" t="s">
        <v>919</v>
      </c>
      <c r="K25" s="152"/>
    </row>
    <row r="26" spans="1:12" s="106" customFormat="1" ht="409.5" x14ac:dyDescent="0.2">
      <c r="A26" s="158"/>
      <c r="B26" s="156" t="s">
        <v>606</v>
      </c>
      <c r="C26" s="164" t="s">
        <v>920</v>
      </c>
      <c r="D26" s="164" t="s">
        <v>921</v>
      </c>
      <c r="E26" s="164"/>
      <c r="F26" s="164"/>
      <c r="G26" s="164" t="s">
        <v>922</v>
      </c>
      <c r="H26" s="163" t="s">
        <v>923</v>
      </c>
      <c r="I26" s="164" t="s">
        <v>924</v>
      </c>
      <c r="J26" s="162" t="s">
        <v>925</v>
      </c>
      <c r="K26" s="152"/>
    </row>
    <row r="27" spans="1:12" s="106" customFormat="1" ht="409.5" x14ac:dyDescent="0.2">
      <c r="A27" s="157"/>
      <c r="B27" s="156" t="s">
        <v>605</v>
      </c>
      <c r="C27" s="164" t="s">
        <v>926</v>
      </c>
      <c r="D27" s="164" t="s">
        <v>927</v>
      </c>
      <c r="E27" s="164" t="s">
        <v>928</v>
      </c>
      <c r="F27" s="164" t="s">
        <v>929</v>
      </c>
      <c r="G27" s="164" t="s">
        <v>930</v>
      </c>
      <c r="H27" s="163" t="s">
        <v>931</v>
      </c>
      <c r="I27" s="164" t="s">
        <v>932</v>
      </c>
      <c r="J27" s="162" t="s">
        <v>933</v>
      </c>
      <c r="K27" s="152"/>
    </row>
    <row r="28" spans="1:12" s="159" customFormat="1" ht="24" x14ac:dyDescent="0.2">
      <c r="A28" s="158" t="s">
        <v>575</v>
      </c>
      <c r="B28" s="109" t="s">
        <v>604</v>
      </c>
      <c r="C28" s="161"/>
      <c r="D28" s="161"/>
      <c r="E28" s="161"/>
      <c r="F28" s="161"/>
      <c r="G28" s="161"/>
      <c r="H28" s="161"/>
      <c r="I28" s="161"/>
      <c r="J28" s="160"/>
    </row>
    <row r="29" spans="1:12" s="106" customFormat="1" x14ac:dyDescent="0.2">
      <c r="A29" s="158"/>
      <c r="B29" s="156" t="s">
        <v>603</v>
      </c>
      <c r="C29" s="155" t="s">
        <v>595</v>
      </c>
      <c r="D29" s="154" t="s">
        <v>595</v>
      </c>
      <c r="E29" s="154" t="s">
        <v>595</v>
      </c>
      <c r="F29" s="154" t="s">
        <v>595</v>
      </c>
      <c r="G29" s="154" t="s">
        <v>595</v>
      </c>
      <c r="H29" s="154" t="s">
        <v>595</v>
      </c>
      <c r="I29" s="154" t="s">
        <v>595</v>
      </c>
      <c r="J29" s="153" t="s">
        <v>595</v>
      </c>
    </row>
    <row r="30" spans="1:12" s="106" customFormat="1" x14ac:dyDescent="0.2">
      <c r="A30" s="157"/>
      <c r="B30" s="156" t="s">
        <v>602</v>
      </c>
      <c r="C30" s="155" t="s">
        <v>595</v>
      </c>
      <c r="D30" s="154" t="s">
        <v>595</v>
      </c>
      <c r="E30" s="154" t="s">
        <v>595</v>
      </c>
      <c r="F30" s="154" t="s">
        <v>595</v>
      </c>
      <c r="G30" s="154" t="s">
        <v>595</v>
      </c>
      <c r="H30" s="154" t="s">
        <v>595</v>
      </c>
      <c r="I30" s="154" t="s">
        <v>595</v>
      </c>
      <c r="J30" s="153" t="s">
        <v>595</v>
      </c>
      <c r="K30" s="152"/>
    </row>
    <row r="31" spans="1:12" s="106" customFormat="1" ht="36" x14ac:dyDescent="0.2">
      <c r="A31" s="151" t="s">
        <v>577</v>
      </c>
      <c r="B31" s="150" t="s">
        <v>601</v>
      </c>
      <c r="C31" s="316">
        <v>837</v>
      </c>
      <c r="D31" s="316">
        <v>715</v>
      </c>
      <c r="E31" s="316">
        <v>16</v>
      </c>
      <c r="F31" s="316">
        <v>0</v>
      </c>
      <c r="G31" s="316">
        <v>1682</v>
      </c>
      <c r="H31" s="316">
        <v>13630</v>
      </c>
      <c r="I31" s="316">
        <v>892</v>
      </c>
      <c r="J31" s="317">
        <v>2008</v>
      </c>
    </row>
    <row r="32" spans="1:12" s="106" customFormat="1" ht="36" x14ac:dyDescent="0.2">
      <c r="A32" s="147" t="s">
        <v>600</v>
      </c>
      <c r="B32" s="109" t="s">
        <v>599</v>
      </c>
      <c r="C32" s="149" t="s">
        <v>458</v>
      </c>
      <c r="D32" s="149" t="s">
        <v>458</v>
      </c>
      <c r="E32" s="149" t="s">
        <v>458</v>
      </c>
      <c r="F32" s="149"/>
      <c r="G32" s="149" t="s">
        <v>458</v>
      </c>
      <c r="H32" s="149" t="s">
        <v>458</v>
      </c>
      <c r="I32" s="149" t="s">
        <v>458</v>
      </c>
      <c r="J32" s="148" t="s">
        <v>458</v>
      </c>
    </row>
    <row r="33" spans="1:11" s="106" customFormat="1" ht="36" x14ac:dyDescent="0.2">
      <c r="A33" s="147" t="s">
        <v>598</v>
      </c>
      <c r="B33" s="109" t="s">
        <v>597</v>
      </c>
      <c r="C33" s="316">
        <v>3043862</v>
      </c>
      <c r="D33" s="316">
        <v>636591</v>
      </c>
      <c r="E33" s="316">
        <v>103316</v>
      </c>
      <c r="F33" s="316">
        <v>0</v>
      </c>
      <c r="G33" s="316">
        <v>4374346</v>
      </c>
      <c r="H33" s="316">
        <v>4846630</v>
      </c>
      <c r="I33" s="316">
        <v>3045955</v>
      </c>
      <c r="J33" s="317">
        <v>1321617</v>
      </c>
    </row>
    <row r="34" spans="1:11" s="106" customFormat="1" ht="37.5" customHeight="1" thickBot="1" x14ac:dyDescent="0.25">
      <c r="A34" s="146" t="s">
        <v>596</v>
      </c>
      <c r="B34" s="114" t="s">
        <v>278</v>
      </c>
      <c r="C34" s="145" t="s">
        <v>595</v>
      </c>
      <c r="D34" s="145" t="s">
        <v>595</v>
      </c>
      <c r="E34" s="145" t="s">
        <v>595</v>
      </c>
      <c r="F34" s="145" t="s">
        <v>595</v>
      </c>
      <c r="G34" s="145" t="s">
        <v>595</v>
      </c>
      <c r="H34" s="145" t="s">
        <v>595</v>
      </c>
      <c r="I34" s="145" t="s">
        <v>595</v>
      </c>
      <c r="J34" s="144" t="s">
        <v>595</v>
      </c>
      <c r="K34" s="143"/>
    </row>
    <row r="35" spans="1:11" s="128" customFormat="1" x14ac:dyDescent="0.2">
      <c r="A35" s="133"/>
      <c r="B35" s="116" t="s">
        <v>594</v>
      </c>
      <c r="C35" s="130"/>
      <c r="D35" s="130"/>
      <c r="E35" s="130"/>
      <c r="F35" s="130"/>
      <c r="G35" s="130"/>
      <c r="H35" s="131"/>
      <c r="I35" s="130"/>
      <c r="J35" s="142"/>
    </row>
    <row r="36" spans="1:11" s="138" customFormat="1" ht="12" x14ac:dyDescent="0.2">
      <c r="A36" s="133">
        <v>1</v>
      </c>
      <c r="B36" s="116" t="s">
        <v>593</v>
      </c>
      <c r="C36" s="141"/>
      <c r="D36" s="140"/>
      <c r="E36" s="140"/>
      <c r="F36" s="140"/>
      <c r="G36" s="140"/>
      <c r="H36" s="140"/>
      <c r="J36" s="140"/>
      <c r="K36" s="139"/>
    </row>
    <row r="37" spans="1:11" s="138" customFormat="1" ht="12" x14ac:dyDescent="0.2">
      <c r="A37" s="133">
        <v>2</v>
      </c>
      <c r="B37" s="116" t="s">
        <v>592</v>
      </c>
      <c r="C37" s="141"/>
      <c r="D37" s="140"/>
      <c r="E37" s="140"/>
      <c r="F37" s="140"/>
      <c r="G37" s="140"/>
      <c r="H37" s="140"/>
      <c r="J37" s="140"/>
      <c r="K37" s="139"/>
    </row>
    <row r="38" spans="1:11" s="128" customFormat="1" x14ac:dyDescent="0.2">
      <c r="A38" s="133">
        <v>3</v>
      </c>
      <c r="B38" s="116" t="s">
        <v>591</v>
      </c>
      <c r="C38" s="137"/>
      <c r="D38" s="130"/>
      <c r="E38" s="130"/>
      <c r="F38" s="130"/>
      <c r="G38" s="130"/>
      <c r="H38" s="130"/>
      <c r="I38" s="131"/>
      <c r="J38" s="130"/>
      <c r="K38" s="129"/>
    </row>
    <row r="39" spans="1:11" s="128" customFormat="1" x14ac:dyDescent="0.2">
      <c r="A39" s="133">
        <v>4</v>
      </c>
      <c r="B39" s="116" t="s">
        <v>590</v>
      </c>
      <c r="C39" s="137"/>
      <c r="D39" s="130"/>
      <c r="E39" s="130"/>
      <c r="F39" s="130"/>
      <c r="G39" s="130"/>
      <c r="H39" s="130"/>
      <c r="I39" s="131"/>
      <c r="J39" s="130"/>
      <c r="K39" s="129"/>
    </row>
    <row r="40" spans="1:11" s="128" customFormat="1" x14ac:dyDescent="0.2">
      <c r="A40" s="133">
        <v>5</v>
      </c>
      <c r="B40" s="116" t="s">
        <v>589</v>
      </c>
      <c r="C40" s="137"/>
      <c r="D40" s="130"/>
      <c r="E40" s="130"/>
      <c r="F40" s="130"/>
      <c r="G40" s="130"/>
      <c r="H40" s="130"/>
      <c r="I40" s="131"/>
      <c r="J40" s="130"/>
      <c r="K40" s="129"/>
    </row>
    <row r="41" spans="1:11" s="128" customFormat="1" x14ac:dyDescent="0.2">
      <c r="A41" s="133">
        <v>6</v>
      </c>
      <c r="B41" s="116" t="s">
        <v>588</v>
      </c>
      <c r="C41" s="137"/>
      <c r="D41" s="130"/>
      <c r="E41" s="130"/>
      <c r="F41" s="130"/>
      <c r="G41" s="130"/>
      <c r="H41" s="130"/>
      <c r="I41" s="131"/>
      <c r="J41" s="130"/>
      <c r="K41" s="129"/>
    </row>
    <row r="42" spans="1:11" s="128" customFormat="1" x14ac:dyDescent="0.2">
      <c r="A42" s="133">
        <v>7</v>
      </c>
      <c r="B42" s="116" t="s">
        <v>587</v>
      </c>
      <c r="C42" s="137"/>
      <c r="D42" s="130"/>
      <c r="E42" s="130"/>
      <c r="F42" s="130"/>
      <c r="G42" s="130"/>
      <c r="H42" s="130"/>
      <c r="I42" s="131"/>
      <c r="J42" s="130"/>
      <c r="K42" s="129"/>
    </row>
    <row r="43" spans="1:11" s="128" customFormat="1" x14ac:dyDescent="0.2">
      <c r="A43" s="133">
        <v>8</v>
      </c>
      <c r="B43" s="116" t="s">
        <v>586</v>
      </c>
      <c r="C43" s="137"/>
      <c r="D43" s="130"/>
      <c r="E43" s="130"/>
      <c r="F43" s="130"/>
      <c r="G43" s="130"/>
      <c r="H43" s="130"/>
      <c r="I43" s="131"/>
      <c r="J43" s="130"/>
      <c r="K43" s="129"/>
    </row>
    <row r="44" spans="1:11" s="128" customFormat="1" x14ac:dyDescent="0.2">
      <c r="A44" s="133">
        <v>9</v>
      </c>
      <c r="B44" s="116" t="s">
        <v>585</v>
      </c>
      <c r="C44" s="137"/>
      <c r="D44" s="130"/>
      <c r="E44" s="130"/>
      <c r="F44" s="130"/>
      <c r="G44" s="130"/>
      <c r="H44" s="130"/>
      <c r="I44" s="131"/>
      <c r="J44" s="130"/>
      <c r="K44" s="129"/>
    </row>
    <row r="45" spans="1:11" s="128" customFormat="1" x14ac:dyDescent="0.2">
      <c r="A45" s="133">
        <v>10</v>
      </c>
      <c r="B45" s="116" t="s">
        <v>584</v>
      </c>
      <c r="C45" s="137"/>
      <c r="D45" s="130"/>
      <c r="E45" s="130"/>
      <c r="F45" s="130"/>
      <c r="G45" s="130"/>
      <c r="H45" s="130"/>
      <c r="I45" s="131"/>
      <c r="J45" s="130"/>
      <c r="K45" s="129"/>
    </row>
    <row r="46" spans="1:11" s="128" customFormat="1" x14ac:dyDescent="0.2">
      <c r="A46" s="133">
        <v>11</v>
      </c>
      <c r="B46" s="116" t="s">
        <v>583</v>
      </c>
      <c r="C46" s="137"/>
      <c r="D46" s="130"/>
      <c r="E46" s="130"/>
      <c r="F46" s="130"/>
      <c r="G46" s="130"/>
      <c r="H46" s="130"/>
      <c r="I46" s="131"/>
      <c r="J46" s="130"/>
      <c r="K46" s="129"/>
    </row>
    <row r="47" spans="1:11" s="128" customFormat="1" ht="13.5" thickBot="1" x14ac:dyDescent="0.25">
      <c r="A47" s="133">
        <v>12</v>
      </c>
      <c r="B47" s="132" t="s">
        <v>582</v>
      </c>
      <c r="C47" s="136"/>
      <c r="D47" s="134"/>
      <c r="E47" s="134"/>
      <c r="F47" s="134"/>
      <c r="G47" s="134"/>
      <c r="H47" s="134"/>
      <c r="I47" s="135"/>
      <c r="J47" s="134"/>
      <c r="K47" s="129"/>
    </row>
    <row r="48" spans="1:11" s="128" customFormat="1" ht="13.5" thickBot="1" x14ac:dyDescent="0.25">
      <c r="A48" s="133"/>
      <c r="B48" s="132"/>
      <c r="C48" s="130"/>
      <c r="D48" s="130"/>
      <c r="E48" s="130"/>
      <c r="F48" s="130"/>
      <c r="G48" s="130"/>
      <c r="H48" s="130"/>
      <c r="I48" s="131"/>
      <c r="J48" s="130"/>
      <c r="K48" s="129"/>
    </row>
    <row r="49" spans="3:7" x14ac:dyDescent="0.2">
      <c r="C49" s="127"/>
      <c r="G49" s="123"/>
    </row>
    <row r="50" spans="3:7" x14ac:dyDescent="0.2">
      <c r="C50" s="127"/>
      <c r="G50" s="123"/>
    </row>
    <row r="51" spans="3:7" x14ac:dyDescent="0.2">
      <c r="C51" s="127"/>
      <c r="G51" s="123"/>
    </row>
    <row r="52" spans="3:7" x14ac:dyDescent="0.2">
      <c r="C52" s="127"/>
      <c r="G52" s="123"/>
    </row>
  </sheetData>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selection activeCell="H25" sqref="H25"/>
    </sheetView>
  </sheetViews>
  <sheetFormatPr defaultColWidth="85.7109375" defaultRowHeight="12.75" x14ac:dyDescent="0.2"/>
  <cols>
    <col min="1" max="1" width="2.85546875" style="190" customWidth="1"/>
    <col min="2" max="2" width="57.42578125" style="190" customWidth="1"/>
    <col min="3" max="6" width="14.7109375" style="124" customWidth="1"/>
    <col min="7" max="7" width="16" style="124" customWidth="1"/>
    <col min="8" max="9" width="14.7109375" style="124" customWidth="1"/>
    <col min="10" max="10" width="17.85546875" style="124" customWidth="1"/>
    <col min="11" max="256" width="85.7109375" style="190"/>
    <col min="257" max="257" width="2.85546875" style="190" customWidth="1"/>
    <col min="258" max="258" width="57.42578125" style="190" customWidth="1"/>
    <col min="259" max="262" width="14.7109375" style="190" customWidth="1"/>
    <col min="263" max="263" width="16" style="190" customWidth="1"/>
    <col min="264" max="265" width="14.7109375" style="190" customWidth="1"/>
    <col min="266" max="266" width="17.85546875" style="190" customWidth="1"/>
    <col min="267" max="512" width="85.7109375" style="190"/>
    <col min="513" max="513" width="2.85546875" style="190" customWidth="1"/>
    <col min="514" max="514" width="57.42578125" style="190" customWidth="1"/>
    <col min="515" max="518" width="14.7109375" style="190" customWidth="1"/>
    <col min="519" max="519" width="16" style="190" customWidth="1"/>
    <col min="520" max="521" width="14.7109375" style="190" customWidth="1"/>
    <col min="522" max="522" width="17.85546875" style="190" customWidth="1"/>
    <col min="523" max="768" width="85.7109375" style="190"/>
    <col min="769" max="769" width="2.85546875" style="190" customWidth="1"/>
    <col min="770" max="770" width="57.42578125" style="190" customWidth="1"/>
    <col min="771" max="774" width="14.7109375" style="190" customWidth="1"/>
    <col min="775" max="775" width="16" style="190" customWidth="1"/>
    <col min="776" max="777" width="14.7109375" style="190" customWidth="1"/>
    <col min="778" max="778" width="17.85546875" style="190" customWidth="1"/>
    <col min="779" max="1024" width="85.7109375" style="190"/>
    <col min="1025" max="1025" width="2.85546875" style="190" customWidth="1"/>
    <col min="1026" max="1026" width="57.42578125" style="190" customWidth="1"/>
    <col min="1027" max="1030" width="14.7109375" style="190" customWidth="1"/>
    <col min="1031" max="1031" width="16" style="190" customWidth="1"/>
    <col min="1032" max="1033" width="14.7109375" style="190" customWidth="1"/>
    <col min="1034" max="1034" width="17.85546875" style="190" customWidth="1"/>
    <col min="1035" max="1280" width="85.7109375" style="190"/>
    <col min="1281" max="1281" width="2.85546875" style="190" customWidth="1"/>
    <col min="1282" max="1282" width="57.42578125" style="190" customWidth="1"/>
    <col min="1283" max="1286" width="14.7109375" style="190" customWidth="1"/>
    <col min="1287" max="1287" width="16" style="190" customWidth="1"/>
    <col min="1288" max="1289" width="14.7109375" style="190" customWidth="1"/>
    <col min="1290" max="1290" width="17.85546875" style="190" customWidth="1"/>
    <col min="1291" max="1536" width="85.7109375" style="190"/>
    <col min="1537" max="1537" width="2.85546875" style="190" customWidth="1"/>
    <col min="1538" max="1538" width="57.42578125" style="190" customWidth="1"/>
    <col min="1539" max="1542" width="14.7109375" style="190" customWidth="1"/>
    <col min="1543" max="1543" width="16" style="190" customWidth="1"/>
    <col min="1544" max="1545" width="14.7109375" style="190" customWidth="1"/>
    <col min="1546" max="1546" width="17.85546875" style="190" customWidth="1"/>
    <col min="1547" max="1792" width="85.7109375" style="190"/>
    <col min="1793" max="1793" width="2.85546875" style="190" customWidth="1"/>
    <col min="1794" max="1794" width="57.42578125" style="190" customWidth="1"/>
    <col min="1795" max="1798" width="14.7109375" style="190" customWidth="1"/>
    <col min="1799" max="1799" width="16" style="190" customWidth="1"/>
    <col min="1800" max="1801" width="14.7109375" style="190" customWidth="1"/>
    <col min="1802" max="1802" width="17.85546875" style="190" customWidth="1"/>
    <col min="1803" max="2048" width="85.7109375" style="190"/>
    <col min="2049" max="2049" width="2.85546875" style="190" customWidth="1"/>
    <col min="2050" max="2050" width="57.42578125" style="190" customWidth="1"/>
    <col min="2051" max="2054" width="14.7109375" style="190" customWidth="1"/>
    <col min="2055" max="2055" width="16" style="190" customWidth="1"/>
    <col min="2056" max="2057" width="14.7109375" style="190" customWidth="1"/>
    <col min="2058" max="2058" width="17.85546875" style="190" customWidth="1"/>
    <col min="2059" max="2304" width="85.7109375" style="190"/>
    <col min="2305" max="2305" width="2.85546875" style="190" customWidth="1"/>
    <col min="2306" max="2306" width="57.42578125" style="190" customWidth="1"/>
    <col min="2307" max="2310" width="14.7109375" style="190" customWidth="1"/>
    <col min="2311" max="2311" width="16" style="190" customWidth="1"/>
    <col min="2312" max="2313" width="14.7109375" style="190" customWidth="1"/>
    <col min="2314" max="2314" width="17.85546875" style="190" customWidth="1"/>
    <col min="2315" max="2560" width="85.7109375" style="190"/>
    <col min="2561" max="2561" width="2.85546875" style="190" customWidth="1"/>
    <col min="2562" max="2562" width="57.42578125" style="190" customWidth="1"/>
    <col min="2563" max="2566" width="14.7109375" style="190" customWidth="1"/>
    <col min="2567" max="2567" width="16" style="190" customWidth="1"/>
    <col min="2568" max="2569" width="14.7109375" style="190" customWidth="1"/>
    <col min="2570" max="2570" width="17.85546875" style="190" customWidth="1"/>
    <col min="2571" max="2816" width="85.7109375" style="190"/>
    <col min="2817" max="2817" width="2.85546875" style="190" customWidth="1"/>
    <col min="2818" max="2818" width="57.42578125" style="190" customWidth="1"/>
    <col min="2819" max="2822" width="14.7109375" style="190" customWidth="1"/>
    <col min="2823" max="2823" width="16" style="190" customWidth="1"/>
    <col min="2824" max="2825" width="14.7109375" style="190" customWidth="1"/>
    <col min="2826" max="2826" width="17.85546875" style="190" customWidth="1"/>
    <col min="2827" max="3072" width="85.7109375" style="190"/>
    <col min="3073" max="3073" width="2.85546875" style="190" customWidth="1"/>
    <col min="3074" max="3074" width="57.42578125" style="190" customWidth="1"/>
    <col min="3075" max="3078" width="14.7109375" style="190" customWidth="1"/>
    <col min="3079" max="3079" width="16" style="190" customWidth="1"/>
    <col min="3080" max="3081" width="14.7109375" style="190" customWidth="1"/>
    <col min="3082" max="3082" width="17.85546875" style="190" customWidth="1"/>
    <col min="3083" max="3328" width="85.7109375" style="190"/>
    <col min="3329" max="3329" width="2.85546875" style="190" customWidth="1"/>
    <col min="3330" max="3330" width="57.42578125" style="190" customWidth="1"/>
    <col min="3331" max="3334" width="14.7109375" style="190" customWidth="1"/>
    <col min="3335" max="3335" width="16" style="190" customWidth="1"/>
    <col min="3336" max="3337" width="14.7109375" style="190" customWidth="1"/>
    <col min="3338" max="3338" width="17.85546875" style="190" customWidth="1"/>
    <col min="3339" max="3584" width="85.7109375" style="190"/>
    <col min="3585" max="3585" width="2.85546875" style="190" customWidth="1"/>
    <col min="3586" max="3586" width="57.42578125" style="190" customWidth="1"/>
    <col min="3587" max="3590" width="14.7109375" style="190" customWidth="1"/>
    <col min="3591" max="3591" width="16" style="190" customWidth="1"/>
    <col min="3592" max="3593" width="14.7109375" style="190" customWidth="1"/>
    <col min="3594" max="3594" width="17.85546875" style="190" customWidth="1"/>
    <col min="3595" max="3840" width="85.7109375" style="190"/>
    <col min="3841" max="3841" width="2.85546875" style="190" customWidth="1"/>
    <col min="3842" max="3842" width="57.42578125" style="190" customWidth="1"/>
    <col min="3843" max="3846" width="14.7109375" style="190" customWidth="1"/>
    <col min="3847" max="3847" width="16" style="190" customWidth="1"/>
    <col min="3848" max="3849" width="14.7109375" style="190" customWidth="1"/>
    <col min="3850" max="3850" width="17.85546875" style="190" customWidth="1"/>
    <col min="3851" max="4096" width="85.7109375" style="190"/>
    <col min="4097" max="4097" width="2.85546875" style="190" customWidth="1"/>
    <col min="4098" max="4098" width="57.42578125" style="190" customWidth="1"/>
    <col min="4099" max="4102" width="14.7109375" style="190" customWidth="1"/>
    <col min="4103" max="4103" width="16" style="190" customWidth="1"/>
    <col min="4104" max="4105" width="14.7109375" style="190" customWidth="1"/>
    <col min="4106" max="4106" width="17.85546875" style="190" customWidth="1"/>
    <col min="4107" max="4352" width="85.7109375" style="190"/>
    <col min="4353" max="4353" width="2.85546875" style="190" customWidth="1"/>
    <col min="4354" max="4354" width="57.42578125" style="190" customWidth="1"/>
    <col min="4355" max="4358" width="14.7109375" style="190" customWidth="1"/>
    <col min="4359" max="4359" width="16" style="190" customWidth="1"/>
    <col min="4360" max="4361" width="14.7109375" style="190" customWidth="1"/>
    <col min="4362" max="4362" width="17.85546875" style="190" customWidth="1"/>
    <col min="4363" max="4608" width="85.7109375" style="190"/>
    <col min="4609" max="4609" width="2.85546875" style="190" customWidth="1"/>
    <col min="4610" max="4610" width="57.42578125" style="190" customWidth="1"/>
    <col min="4611" max="4614" width="14.7109375" style="190" customWidth="1"/>
    <col min="4615" max="4615" width="16" style="190" customWidth="1"/>
    <col min="4616" max="4617" width="14.7109375" style="190" customWidth="1"/>
    <col min="4618" max="4618" width="17.85546875" style="190" customWidth="1"/>
    <col min="4619" max="4864" width="85.7109375" style="190"/>
    <col min="4865" max="4865" width="2.85546875" style="190" customWidth="1"/>
    <col min="4866" max="4866" width="57.42578125" style="190" customWidth="1"/>
    <col min="4867" max="4870" width="14.7109375" style="190" customWidth="1"/>
    <col min="4871" max="4871" width="16" style="190" customWidth="1"/>
    <col min="4872" max="4873" width="14.7109375" style="190" customWidth="1"/>
    <col min="4874" max="4874" width="17.85546875" style="190" customWidth="1"/>
    <col min="4875" max="5120" width="85.7109375" style="190"/>
    <col min="5121" max="5121" width="2.85546875" style="190" customWidth="1"/>
    <col min="5122" max="5122" width="57.42578125" style="190" customWidth="1"/>
    <col min="5123" max="5126" width="14.7109375" style="190" customWidth="1"/>
    <col min="5127" max="5127" width="16" style="190" customWidth="1"/>
    <col min="5128" max="5129" width="14.7109375" style="190" customWidth="1"/>
    <col min="5130" max="5130" width="17.85546875" style="190" customWidth="1"/>
    <col min="5131" max="5376" width="85.7109375" style="190"/>
    <col min="5377" max="5377" width="2.85546875" style="190" customWidth="1"/>
    <col min="5378" max="5378" width="57.42578125" style="190" customWidth="1"/>
    <col min="5379" max="5382" width="14.7109375" style="190" customWidth="1"/>
    <col min="5383" max="5383" width="16" style="190" customWidth="1"/>
    <col min="5384" max="5385" width="14.7109375" style="190" customWidth="1"/>
    <col min="5386" max="5386" width="17.85546875" style="190" customWidth="1"/>
    <col min="5387" max="5632" width="85.7109375" style="190"/>
    <col min="5633" max="5633" width="2.85546875" style="190" customWidth="1"/>
    <col min="5634" max="5634" width="57.42578125" style="190" customWidth="1"/>
    <col min="5635" max="5638" width="14.7109375" style="190" customWidth="1"/>
    <col min="5639" max="5639" width="16" style="190" customWidth="1"/>
    <col min="5640" max="5641" width="14.7109375" style="190" customWidth="1"/>
    <col min="5642" max="5642" width="17.85546875" style="190" customWidth="1"/>
    <col min="5643" max="5888" width="85.7109375" style="190"/>
    <col min="5889" max="5889" width="2.85546875" style="190" customWidth="1"/>
    <col min="5890" max="5890" width="57.42578125" style="190" customWidth="1"/>
    <col min="5891" max="5894" width="14.7109375" style="190" customWidth="1"/>
    <col min="5895" max="5895" width="16" style="190" customWidth="1"/>
    <col min="5896" max="5897" width="14.7109375" style="190" customWidth="1"/>
    <col min="5898" max="5898" width="17.85546875" style="190" customWidth="1"/>
    <col min="5899" max="6144" width="85.7109375" style="190"/>
    <col min="6145" max="6145" width="2.85546875" style="190" customWidth="1"/>
    <col min="6146" max="6146" width="57.42578125" style="190" customWidth="1"/>
    <col min="6147" max="6150" width="14.7109375" style="190" customWidth="1"/>
    <col min="6151" max="6151" width="16" style="190" customWidth="1"/>
    <col min="6152" max="6153" width="14.7109375" style="190" customWidth="1"/>
    <col min="6154" max="6154" width="17.85546875" style="190" customWidth="1"/>
    <col min="6155" max="6400" width="85.7109375" style="190"/>
    <col min="6401" max="6401" width="2.85546875" style="190" customWidth="1"/>
    <col min="6402" max="6402" width="57.42578125" style="190" customWidth="1"/>
    <col min="6403" max="6406" width="14.7109375" style="190" customWidth="1"/>
    <col min="6407" max="6407" width="16" style="190" customWidth="1"/>
    <col min="6408" max="6409" width="14.7109375" style="190" customWidth="1"/>
    <col min="6410" max="6410" width="17.85546875" style="190" customWidth="1"/>
    <col min="6411" max="6656" width="85.7109375" style="190"/>
    <col min="6657" max="6657" width="2.85546875" style="190" customWidth="1"/>
    <col min="6658" max="6658" width="57.42578125" style="190" customWidth="1"/>
    <col min="6659" max="6662" width="14.7109375" style="190" customWidth="1"/>
    <col min="6663" max="6663" width="16" style="190" customWidth="1"/>
    <col min="6664" max="6665" width="14.7109375" style="190" customWidth="1"/>
    <col min="6666" max="6666" width="17.85546875" style="190" customWidth="1"/>
    <col min="6667" max="6912" width="85.7109375" style="190"/>
    <col min="6913" max="6913" width="2.85546875" style="190" customWidth="1"/>
    <col min="6914" max="6914" width="57.42578125" style="190" customWidth="1"/>
    <col min="6915" max="6918" width="14.7109375" style="190" customWidth="1"/>
    <col min="6919" max="6919" width="16" style="190" customWidth="1"/>
    <col min="6920" max="6921" width="14.7109375" style="190" customWidth="1"/>
    <col min="6922" max="6922" width="17.85546875" style="190" customWidth="1"/>
    <col min="6923" max="7168" width="85.7109375" style="190"/>
    <col min="7169" max="7169" width="2.85546875" style="190" customWidth="1"/>
    <col min="7170" max="7170" width="57.42578125" style="190" customWidth="1"/>
    <col min="7171" max="7174" width="14.7109375" style="190" customWidth="1"/>
    <col min="7175" max="7175" width="16" style="190" customWidth="1"/>
    <col min="7176" max="7177" width="14.7109375" style="190" customWidth="1"/>
    <col min="7178" max="7178" width="17.85546875" style="190" customWidth="1"/>
    <col min="7179" max="7424" width="85.7109375" style="190"/>
    <col min="7425" max="7425" width="2.85546875" style="190" customWidth="1"/>
    <col min="7426" max="7426" width="57.42578125" style="190" customWidth="1"/>
    <col min="7427" max="7430" width="14.7109375" style="190" customWidth="1"/>
    <col min="7431" max="7431" width="16" style="190" customWidth="1"/>
    <col min="7432" max="7433" width="14.7109375" style="190" customWidth="1"/>
    <col min="7434" max="7434" width="17.85546875" style="190" customWidth="1"/>
    <col min="7435" max="7680" width="85.7109375" style="190"/>
    <col min="7681" max="7681" width="2.85546875" style="190" customWidth="1"/>
    <col min="7682" max="7682" width="57.42578125" style="190" customWidth="1"/>
    <col min="7683" max="7686" width="14.7109375" style="190" customWidth="1"/>
    <col min="7687" max="7687" width="16" style="190" customWidth="1"/>
    <col min="7688" max="7689" width="14.7109375" style="190" customWidth="1"/>
    <col min="7690" max="7690" width="17.85546875" style="190" customWidth="1"/>
    <col min="7691" max="7936" width="85.7109375" style="190"/>
    <col min="7937" max="7937" width="2.85546875" style="190" customWidth="1"/>
    <col min="7938" max="7938" width="57.42578125" style="190" customWidth="1"/>
    <col min="7939" max="7942" width="14.7109375" style="190" customWidth="1"/>
    <col min="7943" max="7943" width="16" style="190" customWidth="1"/>
    <col min="7944" max="7945" width="14.7109375" style="190" customWidth="1"/>
    <col min="7946" max="7946" width="17.85546875" style="190" customWidth="1"/>
    <col min="7947" max="8192" width="85.7109375" style="190"/>
    <col min="8193" max="8193" width="2.85546875" style="190" customWidth="1"/>
    <col min="8194" max="8194" width="57.42578125" style="190" customWidth="1"/>
    <col min="8195" max="8198" width="14.7109375" style="190" customWidth="1"/>
    <col min="8199" max="8199" width="16" style="190" customWidth="1"/>
    <col min="8200" max="8201" width="14.7109375" style="190" customWidth="1"/>
    <col min="8202" max="8202" width="17.85546875" style="190" customWidth="1"/>
    <col min="8203" max="8448" width="85.7109375" style="190"/>
    <col min="8449" max="8449" width="2.85546875" style="190" customWidth="1"/>
    <col min="8450" max="8450" width="57.42578125" style="190" customWidth="1"/>
    <col min="8451" max="8454" width="14.7109375" style="190" customWidth="1"/>
    <col min="8455" max="8455" width="16" style="190" customWidth="1"/>
    <col min="8456" max="8457" width="14.7109375" style="190" customWidth="1"/>
    <col min="8458" max="8458" width="17.85546875" style="190" customWidth="1"/>
    <col min="8459" max="8704" width="85.7109375" style="190"/>
    <col min="8705" max="8705" width="2.85546875" style="190" customWidth="1"/>
    <col min="8706" max="8706" width="57.42578125" style="190" customWidth="1"/>
    <col min="8707" max="8710" width="14.7109375" style="190" customWidth="1"/>
    <col min="8711" max="8711" width="16" style="190" customWidth="1"/>
    <col min="8712" max="8713" width="14.7109375" style="190" customWidth="1"/>
    <col min="8714" max="8714" width="17.85546875" style="190" customWidth="1"/>
    <col min="8715" max="8960" width="85.7109375" style="190"/>
    <col min="8961" max="8961" width="2.85546875" style="190" customWidth="1"/>
    <col min="8962" max="8962" width="57.42578125" style="190" customWidth="1"/>
    <col min="8963" max="8966" width="14.7109375" style="190" customWidth="1"/>
    <col min="8967" max="8967" width="16" style="190" customWidth="1"/>
    <col min="8968" max="8969" width="14.7109375" style="190" customWidth="1"/>
    <col min="8970" max="8970" width="17.85546875" style="190" customWidth="1"/>
    <col min="8971" max="9216" width="85.7109375" style="190"/>
    <col min="9217" max="9217" width="2.85546875" style="190" customWidth="1"/>
    <col min="9218" max="9218" width="57.42578125" style="190" customWidth="1"/>
    <col min="9219" max="9222" width="14.7109375" style="190" customWidth="1"/>
    <col min="9223" max="9223" width="16" style="190" customWidth="1"/>
    <col min="9224" max="9225" width="14.7109375" style="190" customWidth="1"/>
    <col min="9226" max="9226" width="17.85546875" style="190" customWidth="1"/>
    <col min="9227" max="9472" width="85.7109375" style="190"/>
    <col min="9473" max="9473" width="2.85546875" style="190" customWidth="1"/>
    <col min="9474" max="9474" width="57.42578125" style="190" customWidth="1"/>
    <col min="9475" max="9478" width="14.7109375" style="190" customWidth="1"/>
    <col min="9479" max="9479" width="16" style="190" customWidth="1"/>
    <col min="9480" max="9481" width="14.7109375" style="190" customWidth="1"/>
    <col min="9482" max="9482" width="17.85546875" style="190" customWidth="1"/>
    <col min="9483" max="9728" width="85.7109375" style="190"/>
    <col min="9729" max="9729" width="2.85546875" style="190" customWidth="1"/>
    <col min="9730" max="9730" width="57.42578125" style="190" customWidth="1"/>
    <col min="9731" max="9734" width="14.7109375" style="190" customWidth="1"/>
    <col min="9735" max="9735" width="16" style="190" customWidth="1"/>
    <col min="9736" max="9737" width="14.7109375" style="190" customWidth="1"/>
    <col min="9738" max="9738" width="17.85546875" style="190" customWidth="1"/>
    <col min="9739" max="9984" width="85.7109375" style="190"/>
    <col min="9985" max="9985" width="2.85546875" style="190" customWidth="1"/>
    <col min="9986" max="9986" width="57.42578125" style="190" customWidth="1"/>
    <col min="9987" max="9990" width="14.7109375" style="190" customWidth="1"/>
    <col min="9991" max="9991" width="16" style="190" customWidth="1"/>
    <col min="9992" max="9993" width="14.7109375" style="190" customWidth="1"/>
    <col min="9994" max="9994" width="17.85546875" style="190" customWidth="1"/>
    <col min="9995" max="10240" width="85.7109375" style="190"/>
    <col min="10241" max="10241" width="2.85546875" style="190" customWidth="1"/>
    <col min="10242" max="10242" width="57.42578125" style="190" customWidth="1"/>
    <col min="10243" max="10246" width="14.7109375" style="190" customWidth="1"/>
    <col min="10247" max="10247" width="16" style="190" customWidth="1"/>
    <col min="10248" max="10249" width="14.7109375" style="190" customWidth="1"/>
    <col min="10250" max="10250" width="17.85546875" style="190" customWidth="1"/>
    <col min="10251" max="10496" width="85.7109375" style="190"/>
    <col min="10497" max="10497" width="2.85546875" style="190" customWidth="1"/>
    <col min="10498" max="10498" width="57.42578125" style="190" customWidth="1"/>
    <col min="10499" max="10502" width="14.7109375" style="190" customWidth="1"/>
    <col min="10503" max="10503" width="16" style="190" customWidth="1"/>
    <col min="10504" max="10505" width="14.7109375" style="190" customWidth="1"/>
    <col min="10506" max="10506" width="17.85546875" style="190" customWidth="1"/>
    <col min="10507" max="10752" width="85.7109375" style="190"/>
    <col min="10753" max="10753" width="2.85546875" style="190" customWidth="1"/>
    <col min="10754" max="10754" width="57.42578125" style="190" customWidth="1"/>
    <col min="10755" max="10758" width="14.7109375" style="190" customWidth="1"/>
    <col min="10759" max="10759" width="16" style="190" customWidth="1"/>
    <col min="10760" max="10761" width="14.7109375" style="190" customWidth="1"/>
    <col min="10762" max="10762" width="17.85546875" style="190" customWidth="1"/>
    <col min="10763" max="11008" width="85.7109375" style="190"/>
    <col min="11009" max="11009" width="2.85546875" style="190" customWidth="1"/>
    <col min="11010" max="11010" width="57.42578125" style="190" customWidth="1"/>
    <col min="11011" max="11014" width="14.7109375" style="190" customWidth="1"/>
    <col min="11015" max="11015" width="16" style="190" customWidth="1"/>
    <col min="11016" max="11017" width="14.7109375" style="190" customWidth="1"/>
    <col min="11018" max="11018" width="17.85546875" style="190" customWidth="1"/>
    <col min="11019" max="11264" width="85.7109375" style="190"/>
    <col min="11265" max="11265" width="2.85546875" style="190" customWidth="1"/>
    <col min="11266" max="11266" width="57.42578125" style="190" customWidth="1"/>
    <col min="11267" max="11270" width="14.7109375" style="190" customWidth="1"/>
    <col min="11271" max="11271" width="16" style="190" customWidth="1"/>
    <col min="11272" max="11273" width="14.7109375" style="190" customWidth="1"/>
    <col min="11274" max="11274" width="17.85546875" style="190" customWidth="1"/>
    <col min="11275" max="11520" width="85.7109375" style="190"/>
    <col min="11521" max="11521" width="2.85546875" style="190" customWidth="1"/>
    <col min="11522" max="11522" width="57.42578125" style="190" customWidth="1"/>
    <col min="11523" max="11526" width="14.7109375" style="190" customWidth="1"/>
    <col min="11527" max="11527" width="16" style="190" customWidth="1"/>
    <col min="11528" max="11529" width="14.7109375" style="190" customWidth="1"/>
    <col min="11530" max="11530" width="17.85546875" style="190" customWidth="1"/>
    <col min="11531" max="11776" width="85.7109375" style="190"/>
    <col min="11777" max="11777" width="2.85546875" style="190" customWidth="1"/>
    <col min="11778" max="11778" width="57.42578125" style="190" customWidth="1"/>
    <col min="11779" max="11782" width="14.7109375" style="190" customWidth="1"/>
    <col min="11783" max="11783" width="16" style="190" customWidth="1"/>
    <col min="11784" max="11785" width="14.7109375" style="190" customWidth="1"/>
    <col min="11786" max="11786" width="17.85546875" style="190" customWidth="1"/>
    <col min="11787" max="12032" width="85.7109375" style="190"/>
    <col min="12033" max="12033" width="2.85546875" style="190" customWidth="1"/>
    <col min="12034" max="12034" width="57.42578125" style="190" customWidth="1"/>
    <col min="12035" max="12038" width="14.7109375" style="190" customWidth="1"/>
    <col min="12039" max="12039" width="16" style="190" customWidth="1"/>
    <col min="12040" max="12041" width="14.7109375" style="190" customWidth="1"/>
    <col min="12042" max="12042" width="17.85546875" style="190" customWidth="1"/>
    <col min="12043" max="12288" width="85.7109375" style="190"/>
    <col min="12289" max="12289" width="2.85546875" style="190" customWidth="1"/>
    <col min="12290" max="12290" width="57.42578125" style="190" customWidth="1"/>
    <col min="12291" max="12294" width="14.7109375" style="190" customWidth="1"/>
    <col min="12295" max="12295" width="16" style="190" customWidth="1"/>
    <col min="12296" max="12297" width="14.7109375" style="190" customWidth="1"/>
    <col min="12298" max="12298" width="17.85546875" style="190" customWidth="1"/>
    <col min="12299" max="12544" width="85.7109375" style="190"/>
    <col min="12545" max="12545" width="2.85546875" style="190" customWidth="1"/>
    <col min="12546" max="12546" width="57.42578125" style="190" customWidth="1"/>
    <col min="12547" max="12550" width="14.7109375" style="190" customWidth="1"/>
    <col min="12551" max="12551" width="16" style="190" customWidth="1"/>
    <col min="12552" max="12553" width="14.7109375" style="190" customWidth="1"/>
    <col min="12554" max="12554" width="17.85546875" style="190" customWidth="1"/>
    <col min="12555" max="12800" width="85.7109375" style="190"/>
    <col min="12801" max="12801" width="2.85546875" style="190" customWidth="1"/>
    <col min="12802" max="12802" width="57.42578125" style="190" customWidth="1"/>
    <col min="12803" max="12806" width="14.7109375" style="190" customWidth="1"/>
    <col min="12807" max="12807" width="16" style="190" customWidth="1"/>
    <col min="12808" max="12809" width="14.7109375" style="190" customWidth="1"/>
    <col min="12810" max="12810" width="17.85546875" style="190" customWidth="1"/>
    <col min="12811" max="13056" width="85.7109375" style="190"/>
    <col min="13057" max="13057" width="2.85546875" style="190" customWidth="1"/>
    <col min="13058" max="13058" width="57.42578125" style="190" customWidth="1"/>
    <col min="13059" max="13062" width="14.7109375" style="190" customWidth="1"/>
    <col min="13063" max="13063" width="16" style="190" customWidth="1"/>
    <col min="13064" max="13065" width="14.7109375" style="190" customWidth="1"/>
    <col min="13066" max="13066" width="17.85546875" style="190" customWidth="1"/>
    <col min="13067" max="13312" width="85.7109375" style="190"/>
    <col min="13313" max="13313" width="2.85546875" style="190" customWidth="1"/>
    <col min="13314" max="13314" width="57.42578125" style="190" customWidth="1"/>
    <col min="13315" max="13318" width="14.7109375" style="190" customWidth="1"/>
    <col min="13319" max="13319" width="16" style="190" customWidth="1"/>
    <col min="13320" max="13321" width="14.7109375" style="190" customWidth="1"/>
    <col min="13322" max="13322" width="17.85546875" style="190" customWidth="1"/>
    <col min="13323" max="13568" width="85.7109375" style="190"/>
    <col min="13569" max="13569" width="2.85546875" style="190" customWidth="1"/>
    <col min="13570" max="13570" width="57.42578125" style="190" customWidth="1"/>
    <col min="13571" max="13574" width="14.7109375" style="190" customWidth="1"/>
    <col min="13575" max="13575" width="16" style="190" customWidth="1"/>
    <col min="13576" max="13577" width="14.7109375" style="190" customWidth="1"/>
    <col min="13578" max="13578" width="17.85546875" style="190" customWidth="1"/>
    <col min="13579" max="13824" width="85.7109375" style="190"/>
    <col min="13825" max="13825" width="2.85546875" style="190" customWidth="1"/>
    <col min="13826" max="13826" width="57.42578125" style="190" customWidth="1"/>
    <col min="13827" max="13830" width="14.7109375" style="190" customWidth="1"/>
    <col min="13831" max="13831" width="16" style="190" customWidth="1"/>
    <col min="13832" max="13833" width="14.7109375" style="190" customWidth="1"/>
    <col min="13834" max="13834" width="17.85546875" style="190" customWidth="1"/>
    <col min="13835" max="14080" width="85.7109375" style="190"/>
    <col min="14081" max="14081" width="2.85546875" style="190" customWidth="1"/>
    <col min="14082" max="14082" width="57.42578125" style="190" customWidth="1"/>
    <col min="14083" max="14086" width="14.7109375" style="190" customWidth="1"/>
    <col min="14087" max="14087" width="16" style="190" customWidth="1"/>
    <col min="14088" max="14089" width="14.7109375" style="190" customWidth="1"/>
    <col min="14090" max="14090" width="17.85546875" style="190" customWidth="1"/>
    <col min="14091" max="14336" width="85.7109375" style="190"/>
    <col min="14337" max="14337" width="2.85546875" style="190" customWidth="1"/>
    <col min="14338" max="14338" width="57.42578125" style="190" customWidth="1"/>
    <col min="14339" max="14342" width="14.7109375" style="190" customWidth="1"/>
    <col min="14343" max="14343" width="16" style="190" customWidth="1"/>
    <col min="14344" max="14345" width="14.7109375" style="190" customWidth="1"/>
    <col min="14346" max="14346" width="17.85546875" style="190" customWidth="1"/>
    <col min="14347" max="14592" width="85.7109375" style="190"/>
    <col min="14593" max="14593" width="2.85546875" style="190" customWidth="1"/>
    <col min="14594" max="14594" width="57.42578125" style="190" customWidth="1"/>
    <col min="14595" max="14598" width="14.7109375" style="190" customWidth="1"/>
    <col min="14599" max="14599" width="16" style="190" customWidth="1"/>
    <col min="14600" max="14601" width="14.7109375" style="190" customWidth="1"/>
    <col min="14602" max="14602" width="17.85546875" style="190" customWidth="1"/>
    <col min="14603" max="14848" width="85.7109375" style="190"/>
    <col min="14849" max="14849" width="2.85546875" style="190" customWidth="1"/>
    <col min="14850" max="14850" width="57.42578125" style="190" customWidth="1"/>
    <col min="14851" max="14854" width="14.7109375" style="190" customWidth="1"/>
    <col min="14855" max="14855" width="16" style="190" customWidth="1"/>
    <col min="14856" max="14857" width="14.7109375" style="190" customWidth="1"/>
    <col min="14858" max="14858" width="17.85546875" style="190" customWidth="1"/>
    <col min="14859" max="15104" width="85.7109375" style="190"/>
    <col min="15105" max="15105" width="2.85546875" style="190" customWidth="1"/>
    <col min="15106" max="15106" width="57.42578125" style="190" customWidth="1"/>
    <col min="15107" max="15110" width="14.7109375" style="190" customWidth="1"/>
    <col min="15111" max="15111" width="16" style="190" customWidth="1"/>
    <col min="15112" max="15113" width="14.7109375" style="190" customWidth="1"/>
    <col min="15114" max="15114" width="17.85546875" style="190" customWidth="1"/>
    <col min="15115" max="15360" width="85.7109375" style="190"/>
    <col min="15361" max="15361" width="2.85546875" style="190" customWidth="1"/>
    <col min="15362" max="15362" width="57.42578125" style="190" customWidth="1"/>
    <col min="15363" max="15366" width="14.7109375" style="190" customWidth="1"/>
    <col min="15367" max="15367" width="16" style="190" customWidth="1"/>
    <col min="15368" max="15369" width="14.7109375" style="190" customWidth="1"/>
    <col min="15370" max="15370" width="17.85546875" style="190" customWidth="1"/>
    <col min="15371" max="15616" width="85.7109375" style="190"/>
    <col min="15617" max="15617" width="2.85546875" style="190" customWidth="1"/>
    <col min="15618" max="15618" width="57.42578125" style="190" customWidth="1"/>
    <col min="15619" max="15622" width="14.7109375" style="190" customWidth="1"/>
    <col min="15623" max="15623" width="16" style="190" customWidth="1"/>
    <col min="15624" max="15625" width="14.7109375" style="190" customWidth="1"/>
    <col min="15626" max="15626" width="17.85546875" style="190" customWidth="1"/>
    <col min="15627" max="15872" width="85.7109375" style="190"/>
    <col min="15873" max="15873" width="2.85546875" style="190" customWidth="1"/>
    <col min="15874" max="15874" width="57.42578125" style="190" customWidth="1"/>
    <col min="15875" max="15878" width="14.7109375" style="190" customWidth="1"/>
    <col min="15879" max="15879" width="16" style="190" customWidth="1"/>
    <col min="15880" max="15881" width="14.7109375" style="190" customWidth="1"/>
    <col min="15882" max="15882" width="17.85546875" style="190" customWidth="1"/>
    <col min="15883" max="16128" width="85.7109375" style="190"/>
    <col min="16129" max="16129" width="2.85546875" style="190" customWidth="1"/>
    <col min="16130" max="16130" width="57.42578125" style="190" customWidth="1"/>
    <col min="16131" max="16134" width="14.7109375" style="190" customWidth="1"/>
    <col min="16135" max="16135" width="16" style="190" customWidth="1"/>
    <col min="16136" max="16137" width="14.7109375" style="190" customWidth="1"/>
    <col min="16138" max="16138" width="17.85546875" style="190" customWidth="1"/>
    <col min="16139" max="16384" width="85.7109375" style="190"/>
  </cols>
  <sheetData>
    <row r="1" spans="1:11" s="104" customFormat="1" ht="12.75" customHeight="1" thickBot="1" x14ac:dyDescent="0.25">
      <c r="A1" s="103" t="s">
        <v>668</v>
      </c>
      <c r="C1" s="240"/>
      <c r="D1" s="240"/>
      <c r="E1" s="240"/>
      <c r="F1" s="240"/>
      <c r="G1" s="240"/>
      <c r="H1" s="240"/>
      <c r="I1" s="240"/>
      <c r="J1" s="240"/>
    </row>
    <row r="2" spans="1:11" s="236" customFormat="1" ht="22.5" customHeight="1" x14ac:dyDescent="0.2">
      <c r="A2" s="239" t="s">
        <v>1</v>
      </c>
      <c r="B2" s="238" t="s">
        <v>639</v>
      </c>
      <c r="C2" s="325" t="s">
        <v>638</v>
      </c>
      <c r="D2" s="325" t="s">
        <v>637</v>
      </c>
      <c r="E2" s="325" t="s">
        <v>636</v>
      </c>
      <c r="F2" s="325" t="s">
        <v>864</v>
      </c>
      <c r="G2" s="325" t="s">
        <v>635</v>
      </c>
      <c r="H2" s="325" t="s">
        <v>634</v>
      </c>
      <c r="I2" s="326" t="s">
        <v>633</v>
      </c>
      <c r="J2" s="325" t="s">
        <v>632</v>
      </c>
      <c r="K2" s="237"/>
    </row>
    <row r="3" spans="1:11" s="217" customFormat="1" x14ac:dyDescent="0.2">
      <c r="A3" s="221" t="s">
        <v>85</v>
      </c>
      <c r="B3" s="207" t="s">
        <v>667</v>
      </c>
      <c r="C3" s="166"/>
      <c r="D3" s="166"/>
      <c r="E3" s="166"/>
      <c r="F3" s="166"/>
      <c r="G3" s="166"/>
      <c r="H3" s="166"/>
      <c r="I3" s="166"/>
      <c r="J3" s="165"/>
      <c r="K3" s="218"/>
    </row>
    <row r="4" spans="1:11" s="222" customFormat="1" ht="27.75" x14ac:dyDescent="0.2">
      <c r="A4" s="216"/>
      <c r="B4" s="213" t="s">
        <v>666</v>
      </c>
      <c r="C4" s="235" t="s">
        <v>934</v>
      </c>
      <c r="D4" s="235" t="s">
        <v>934</v>
      </c>
      <c r="E4" s="234"/>
      <c r="F4" s="234"/>
      <c r="G4" s="233" t="s">
        <v>595</v>
      </c>
      <c r="H4" s="228" t="s">
        <v>595</v>
      </c>
      <c r="I4" s="225" t="s">
        <v>935</v>
      </c>
      <c r="J4" s="230" t="s">
        <v>936</v>
      </c>
      <c r="K4" s="223"/>
    </row>
    <row r="5" spans="1:11" s="222" customFormat="1" ht="25.5" x14ac:dyDescent="0.2">
      <c r="A5" s="216"/>
      <c r="B5" s="213" t="s">
        <v>619</v>
      </c>
      <c r="C5" s="215" t="s">
        <v>595</v>
      </c>
      <c r="D5" s="215" t="s">
        <v>595</v>
      </c>
      <c r="E5" s="233"/>
      <c r="F5" s="233"/>
      <c r="G5" s="233" t="s">
        <v>595</v>
      </c>
      <c r="H5" s="228" t="s">
        <v>595</v>
      </c>
      <c r="I5" s="215" t="s">
        <v>595</v>
      </c>
      <c r="J5" s="224" t="s">
        <v>595</v>
      </c>
      <c r="K5" s="223"/>
    </row>
    <row r="6" spans="1:11" s="222" customFormat="1" ht="25.5" x14ac:dyDescent="0.2">
      <c r="A6" s="214"/>
      <c r="B6" s="213" t="s">
        <v>665</v>
      </c>
      <c r="C6" s="215" t="s">
        <v>595</v>
      </c>
      <c r="D6" s="231" t="s">
        <v>595</v>
      </c>
      <c r="E6" s="232" t="s">
        <v>664</v>
      </c>
      <c r="F6" s="232" t="s">
        <v>664</v>
      </c>
      <c r="G6" s="225" t="s">
        <v>937</v>
      </c>
      <c r="H6" s="225" t="s">
        <v>938</v>
      </c>
      <c r="I6" s="215" t="s">
        <v>595</v>
      </c>
      <c r="J6" s="224" t="s">
        <v>595</v>
      </c>
      <c r="K6" s="223"/>
    </row>
    <row r="7" spans="1:11" s="217" customFormat="1" x14ac:dyDescent="0.2">
      <c r="A7" s="221" t="s">
        <v>179</v>
      </c>
      <c r="B7" s="207" t="s">
        <v>663</v>
      </c>
      <c r="C7" s="318"/>
      <c r="D7" s="319"/>
      <c r="E7" s="319"/>
      <c r="F7" s="320"/>
      <c r="G7" s="320"/>
      <c r="H7" s="319"/>
      <c r="I7" s="318"/>
      <c r="J7" s="321"/>
      <c r="K7" s="218"/>
    </row>
    <row r="8" spans="1:11" s="222" customFormat="1" ht="25.5" x14ac:dyDescent="0.2">
      <c r="A8" s="216"/>
      <c r="B8" s="213" t="s">
        <v>662</v>
      </c>
      <c r="C8" s="226">
        <v>25</v>
      </c>
      <c r="D8" s="226">
        <v>23</v>
      </c>
      <c r="E8" s="231" t="s">
        <v>595</v>
      </c>
      <c r="F8" s="231"/>
      <c r="G8" s="228" t="s">
        <v>595</v>
      </c>
      <c r="H8" s="228" t="s">
        <v>595</v>
      </c>
      <c r="I8" s="226">
        <v>39</v>
      </c>
      <c r="J8" s="230">
        <v>19</v>
      </c>
      <c r="K8" s="229"/>
    </row>
    <row r="9" spans="1:11" s="222" customFormat="1" ht="25.5" x14ac:dyDescent="0.2">
      <c r="A9" s="216"/>
      <c r="B9" s="213" t="s">
        <v>619</v>
      </c>
      <c r="C9" s="215" t="s">
        <v>595</v>
      </c>
      <c r="D9" s="215" t="s">
        <v>595</v>
      </c>
      <c r="E9" s="215" t="s">
        <v>595</v>
      </c>
      <c r="F9" s="215"/>
      <c r="G9" s="228" t="s">
        <v>595</v>
      </c>
      <c r="H9" s="228" t="s">
        <v>595</v>
      </c>
      <c r="I9" s="215" t="s">
        <v>595</v>
      </c>
      <c r="J9" s="224" t="s">
        <v>595</v>
      </c>
      <c r="K9" s="223"/>
    </row>
    <row r="10" spans="1:11" s="222" customFormat="1" ht="25.5" x14ac:dyDescent="0.2">
      <c r="A10" s="214"/>
      <c r="B10" s="213" t="s">
        <v>661</v>
      </c>
      <c r="C10" s="215" t="s">
        <v>595</v>
      </c>
      <c r="D10" s="215" t="s">
        <v>595</v>
      </c>
      <c r="E10" s="227">
        <v>0</v>
      </c>
      <c r="F10" s="227">
        <v>0</v>
      </c>
      <c r="G10" s="226">
        <v>86</v>
      </c>
      <c r="H10" s="225">
        <v>8</v>
      </c>
      <c r="I10" s="215" t="s">
        <v>595</v>
      </c>
      <c r="J10" s="224" t="s">
        <v>595</v>
      </c>
      <c r="K10" s="223"/>
    </row>
    <row r="11" spans="1:11" s="217" customFormat="1" x14ac:dyDescent="0.2">
      <c r="A11" s="221" t="s">
        <v>235</v>
      </c>
      <c r="B11" s="207" t="s">
        <v>660</v>
      </c>
      <c r="C11" s="220"/>
      <c r="D11" s="220"/>
      <c r="E11" s="220"/>
      <c r="F11" s="220"/>
      <c r="G11" s="220"/>
      <c r="H11" s="220"/>
      <c r="I11" s="220"/>
      <c r="J11" s="219"/>
      <c r="K11" s="218"/>
    </row>
    <row r="12" spans="1:11" s="202" customFormat="1" x14ac:dyDescent="0.2">
      <c r="A12" s="216"/>
      <c r="B12" s="213" t="s">
        <v>659</v>
      </c>
      <c r="C12" s="211">
        <v>1</v>
      </c>
      <c r="D12" s="211">
        <v>1</v>
      </c>
      <c r="E12" s="211">
        <v>1</v>
      </c>
      <c r="F12" s="211"/>
      <c r="G12" s="211">
        <v>1</v>
      </c>
      <c r="H12" s="211">
        <v>1</v>
      </c>
      <c r="I12" s="211">
        <v>1</v>
      </c>
      <c r="J12" s="210">
        <v>1</v>
      </c>
      <c r="K12" s="212"/>
    </row>
    <row r="13" spans="1:11" s="202" customFormat="1" x14ac:dyDescent="0.2">
      <c r="A13" s="216"/>
      <c r="B13" s="213" t="s">
        <v>658</v>
      </c>
      <c r="C13" s="211">
        <v>3</v>
      </c>
      <c r="D13" s="211">
        <v>2</v>
      </c>
      <c r="E13" s="211">
        <v>3</v>
      </c>
      <c r="F13" s="211"/>
      <c r="G13" s="211">
        <v>3</v>
      </c>
      <c r="H13" s="211">
        <v>2</v>
      </c>
      <c r="I13" s="211">
        <v>3</v>
      </c>
      <c r="J13" s="210">
        <v>2</v>
      </c>
      <c r="K13" s="212"/>
    </row>
    <row r="14" spans="1:11" s="202" customFormat="1" x14ac:dyDescent="0.2">
      <c r="A14" s="216"/>
      <c r="B14" s="213" t="s">
        <v>475</v>
      </c>
      <c r="C14" s="215" t="s">
        <v>595</v>
      </c>
      <c r="D14" s="215" t="s">
        <v>595</v>
      </c>
      <c r="E14" s="215" t="s">
        <v>595</v>
      </c>
      <c r="F14" s="215"/>
      <c r="G14" s="211">
        <v>2</v>
      </c>
      <c r="H14" s="211">
        <v>2</v>
      </c>
      <c r="I14" s="211">
        <v>2</v>
      </c>
      <c r="J14" s="210">
        <v>2</v>
      </c>
      <c r="K14" s="212"/>
    </row>
    <row r="15" spans="1:11" s="202" customFormat="1" x14ac:dyDescent="0.2">
      <c r="A15" s="216"/>
      <c r="B15" s="213" t="s">
        <v>657</v>
      </c>
      <c r="C15" s="211">
        <v>2</v>
      </c>
      <c r="D15" s="211">
        <v>2</v>
      </c>
      <c r="E15" s="211">
        <v>2</v>
      </c>
      <c r="F15" s="211"/>
      <c r="G15" s="211">
        <v>2</v>
      </c>
      <c r="H15" s="211">
        <v>2</v>
      </c>
      <c r="I15" s="211">
        <v>2</v>
      </c>
      <c r="J15" s="210">
        <v>2</v>
      </c>
      <c r="K15" s="212"/>
    </row>
    <row r="16" spans="1:11" s="202" customFormat="1" x14ac:dyDescent="0.2">
      <c r="A16" s="216"/>
      <c r="B16" s="213" t="s">
        <v>656</v>
      </c>
      <c r="C16" s="215" t="s">
        <v>595</v>
      </c>
      <c r="D16" s="215" t="s">
        <v>595</v>
      </c>
      <c r="E16" s="215" t="s">
        <v>595</v>
      </c>
      <c r="F16" s="215"/>
      <c r="G16" s="211">
        <v>4</v>
      </c>
      <c r="H16" s="211">
        <v>3</v>
      </c>
      <c r="I16" s="211">
        <v>4</v>
      </c>
      <c r="J16" s="210">
        <v>3</v>
      </c>
      <c r="K16" s="212"/>
    </row>
    <row r="17" spans="1:13" s="202" customFormat="1" x14ac:dyDescent="0.2">
      <c r="A17" s="214"/>
      <c r="B17" s="213" t="s">
        <v>655</v>
      </c>
      <c r="C17" s="211"/>
      <c r="D17" s="211"/>
      <c r="E17" s="211"/>
      <c r="F17" s="211"/>
      <c r="G17" s="211"/>
      <c r="H17" s="211"/>
      <c r="I17" s="211"/>
      <c r="J17" s="210"/>
      <c r="K17" s="212"/>
    </row>
    <row r="18" spans="1:13" s="202" customFormat="1" ht="25.5" x14ac:dyDescent="0.2">
      <c r="A18" s="208" t="s">
        <v>244</v>
      </c>
      <c r="B18" s="207" t="s">
        <v>654</v>
      </c>
      <c r="C18" s="211" t="s">
        <v>653</v>
      </c>
      <c r="D18" s="211" t="s">
        <v>653</v>
      </c>
      <c r="E18" s="211" t="s">
        <v>653</v>
      </c>
      <c r="F18" s="211"/>
      <c r="G18" s="211" t="s">
        <v>653</v>
      </c>
      <c r="H18" s="211" t="s">
        <v>653</v>
      </c>
      <c r="I18" s="211" t="s">
        <v>653</v>
      </c>
      <c r="J18" s="210" t="s">
        <v>653</v>
      </c>
      <c r="K18" s="204"/>
      <c r="L18" s="203"/>
      <c r="M18" s="203"/>
    </row>
    <row r="19" spans="1:13" s="202" customFormat="1" x14ac:dyDescent="0.2">
      <c r="A19" s="209" t="s">
        <v>252</v>
      </c>
      <c r="B19" s="207" t="s">
        <v>652</v>
      </c>
      <c r="C19" s="206" t="s">
        <v>650</v>
      </c>
      <c r="D19" s="206" t="s">
        <v>650</v>
      </c>
      <c r="E19" s="206" t="s">
        <v>650</v>
      </c>
      <c r="F19" s="206"/>
      <c r="G19" s="206" t="s">
        <v>650</v>
      </c>
      <c r="H19" s="206" t="s">
        <v>650</v>
      </c>
      <c r="I19" s="206" t="s">
        <v>650</v>
      </c>
      <c r="J19" s="205" t="s">
        <v>650</v>
      </c>
      <c r="K19" s="204"/>
      <c r="L19" s="203"/>
      <c r="M19" s="203"/>
    </row>
    <row r="20" spans="1:13" s="202" customFormat="1" x14ac:dyDescent="0.2">
      <c r="A20" s="208" t="s">
        <v>257</v>
      </c>
      <c r="B20" s="207" t="s">
        <v>651</v>
      </c>
      <c r="C20" s="206" t="s">
        <v>650</v>
      </c>
      <c r="D20" s="206" t="s">
        <v>650</v>
      </c>
      <c r="E20" s="206" t="s">
        <v>650</v>
      </c>
      <c r="F20" s="206"/>
      <c r="G20" s="206" t="s">
        <v>650</v>
      </c>
      <c r="H20" s="206" t="s">
        <v>650</v>
      </c>
      <c r="I20" s="206" t="s">
        <v>650</v>
      </c>
      <c r="J20" s="205" t="s">
        <v>650</v>
      </c>
      <c r="K20" s="204"/>
      <c r="L20" s="203"/>
      <c r="M20" s="203"/>
    </row>
    <row r="21" spans="1:13" s="195" customFormat="1" ht="36.75" customHeight="1" thickBot="1" x14ac:dyDescent="0.25">
      <c r="A21" s="201" t="s">
        <v>261</v>
      </c>
      <c r="B21" s="200" t="s">
        <v>278</v>
      </c>
      <c r="C21" s="199" t="s">
        <v>595</v>
      </c>
      <c r="D21" s="199" t="s">
        <v>595</v>
      </c>
      <c r="E21" s="199" t="s">
        <v>595</v>
      </c>
      <c r="F21" s="199"/>
      <c r="G21" s="199" t="s">
        <v>595</v>
      </c>
      <c r="H21" s="199" t="s">
        <v>595</v>
      </c>
      <c r="I21" s="199" t="s">
        <v>595</v>
      </c>
      <c r="J21" s="198" t="s">
        <v>595</v>
      </c>
      <c r="K21" s="197"/>
      <c r="L21" s="196"/>
      <c r="M21" s="196"/>
    </row>
    <row r="22" spans="1:13" s="128" customFormat="1" x14ac:dyDescent="0.2">
      <c r="A22" s="133"/>
      <c r="B22" s="116" t="s">
        <v>649</v>
      </c>
      <c r="C22" s="131"/>
      <c r="D22" s="131"/>
      <c r="E22" s="131"/>
      <c r="F22" s="131"/>
      <c r="G22" s="131"/>
      <c r="H22" s="131"/>
      <c r="I22" s="131"/>
      <c r="J22" s="131"/>
    </row>
    <row r="23" spans="1:13" s="128" customFormat="1" x14ac:dyDescent="0.2">
      <c r="A23" s="133">
        <v>1</v>
      </c>
      <c r="B23" s="116" t="s">
        <v>648</v>
      </c>
      <c r="C23" s="131"/>
      <c r="D23" s="131"/>
      <c r="E23" s="131"/>
      <c r="F23" s="131"/>
      <c r="G23" s="131"/>
      <c r="H23" s="131"/>
      <c r="I23" s="131"/>
      <c r="J23" s="131"/>
    </row>
    <row r="24" spans="1:13" s="128" customFormat="1" x14ac:dyDescent="0.2">
      <c r="A24" s="133"/>
      <c r="B24" s="116" t="s">
        <v>647</v>
      </c>
      <c r="C24" s="131"/>
      <c r="D24" s="131"/>
      <c r="E24" s="131"/>
      <c r="F24" s="131"/>
      <c r="G24" s="131"/>
      <c r="H24" s="131"/>
      <c r="I24" s="131"/>
      <c r="J24" s="131"/>
    </row>
    <row r="25" spans="1:13" s="128" customFormat="1" x14ac:dyDescent="0.2">
      <c r="A25" s="133">
        <v>2</v>
      </c>
      <c r="B25" s="116" t="s">
        <v>646</v>
      </c>
      <c r="C25" s="131"/>
      <c r="D25" s="131"/>
      <c r="E25" s="131"/>
      <c r="F25" s="131"/>
      <c r="G25" s="131"/>
      <c r="H25" s="131"/>
      <c r="I25" s="131"/>
      <c r="J25" s="131"/>
    </row>
    <row r="26" spans="1:13" s="128" customFormat="1" x14ac:dyDescent="0.2">
      <c r="A26" s="133">
        <v>3</v>
      </c>
      <c r="B26" s="116" t="s">
        <v>645</v>
      </c>
      <c r="C26" s="131"/>
      <c r="D26" s="131"/>
      <c r="E26" s="131"/>
      <c r="F26" s="131"/>
      <c r="G26" s="131"/>
      <c r="H26" s="131"/>
      <c r="I26" s="131"/>
      <c r="J26" s="131"/>
    </row>
    <row r="27" spans="1:13" s="128" customFormat="1" x14ac:dyDescent="0.2">
      <c r="A27" s="133">
        <v>4</v>
      </c>
      <c r="B27" s="116" t="s">
        <v>644</v>
      </c>
      <c r="C27" s="131"/>
      <c r="D27" s="131"/>
      <c r="E27" s="131"/>
      <c r="F27" s="131"/>
      <c r="G27" s="131"/>
      <c r="H27" s="131"/>
      <c r="I27" s="131"/>
      <c r="J27" s="131"/>
    </row>
    <row r="28" spans="1:13" s="128" customFormat="1" x14ac:dyDescent="0.2">
      <c r="A28" s="133">
        <v>5</v>
      </c>
      <c r="B28" s="116" t="s">
        <v>643</v>
      </c>
      <c r="C28" s="131"/>
      <c r="D28" s="131"/>
      <c r="E28" s="131"/>
      <c r="F28" s="131"/>
      <c r="G28" s="131"/>
      <c r="H28" s="131"/>
      <c r="I28" s="131"/>
      <c r="J28" s="131"/>
    </row>
    <row r="29" spans="1:13" s="192" customFormat="1" ht="13.5" thickBot="1" x14ac:dyDescent="0.25">
      <c r="A29" s="194">
        <v>6</v>
      </c>
      <c r="B29" s="193" t="s">
        <v>642</v>
      </c>
      <c r="C29" s="135"/>
      <c r="D29" s="135"/>
      <c r="E29" s="135"/>
      <c r="F29" s="135"/>
      <c r="G29" s="135"/>
      <c r="H29" s="135"/>
      <c r="I29" s="135"/>
      <c r="J29" s="135"/>
    </row>
    <row r="31" spans="1:13" ht="21.75" customHeight="1" x14ac:dyDescent="0.2">
      <c r="B31" s="191" t="s">
        <v>641</v>
      </c>
    </row>
  </sheetData>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B2" sqref="B2"/>
    </sheetView>
  </sheetViews>
  <sheetFormatPr defaultColWidth="85.7109375" defaultRowHeight="12.75" x14ac:dyDescent="0.2"/>
  <cols>
    <col min="1" max="1" width="2.85546875" style="257" customWidth="1"/>
    <col min="2" max="2" width="64.85546875" style="257" customWidth="1"/>
    <col min="3" max="3" width="10.5703125" style="257" customWidth="1"/>
    <col min="4" max="256" width="85.7109375" style="257"/>
    <col min="257" max="257" width="2.85546875" style="257" customWidth="1"/>
    <col min="258" max="258" width="64.85546875" style="257" customWidth="1"/>
    <col min="259" max="259" width="10.5703125" style="257" customWidth="1"/>
    <col min="260" max="512" width="85.7109375" style="257"/>
    <col min="513" max="513" width="2.85546875" style="257" customWidth="1"/>
    <col min="514" max="514" width="64.85546875" style="257" customWidth="1"/>
    <col min="515" max="515" width="10.5703125" style="257" customWidth="1"/>
    <col min="516" max="768" width="85.7109375" style="257"/>
    <col min="769" max="769" width="2.85546875" style="257" customWidth="1"/>
    <col min="770" max="770" width="64.85546875" style="257" customWidth="1"/>
    <col min="771" max="771" width="10.5703125" style="257" customWidth="1"/>
    <col min="772" max="1024" width="85.7109375" style="257"/>
    <col min="1025" max="1025" width="2.85546875" style="257" customWidth="1"/>
    <col min="1026" max="1026" width="64.85546875" style="257" customWidth="1"/>
    <col min="1027" max="1027" width="10.5703125" style="257" customWidth="1"/>
    <col min="1028" max="1280" width="85.7109375" style="257"/>
    <col min="1281" max="1281" width="2.85546875" style="257" customWidth="1"/>
    <col min="1282" max="1282" width="64.85546875" style="257" customWidth="1"/>
    <col min="1283" max="1283" width="10.5703125" style="257" customWidth="1"/>
    <col min="1284" max="1536" width="85.7109375" style="257"/>
    <col min="1537" max="1537" width="2.85546875" style="257" customWidth="1"/>
    <col min="1538" max="1538" width="64.85546875" style="257" customWidth="1"/>
    <col min="1539" max="1539" width="10.5703125" style="257" customWidth="1"/>
    <col min="1540" max="1792" width="85.7109375" style="257"/>
    <col min="1793" max="1793" width="2.85546875" style="257" customWidth="1"/>
    <col min="1794" max="1794" width="64.85546875" style="257" customWidth="1"/>
    <col min="1795" max="1795" width="10.5703125" style="257" customWidth="1"/>
    <col min="1796" max="2048" width="85.7109375" style="257"/>
    <col min="2049" max="2049" width="2.85546875" style="257" customWidth="1"/>
    <col min="2050" max="2050" width="64.85546875" style="257" customWidth="1"/>
    <col min="2051" max="2051" width="10.5703125" style="257" customWidth="1"/>
    <col min="2052" max="2304" width="85.7109375" style="257"/>
    <col min="2305" max="2305" width="2.85546875" style="257" customWidth="1"/>
    <col min="2306" max="2306" width="64.85546875" style="257" customWidth="1"/>
    <col min="2307" max="2307" width="10.5703125" style="257" customWidth="1"/>
    <col min="2308" max="2560" width="85.7109375" style="257"/>
    <col min="2561" max="2561" width="2.85546875" style="257" customWidth="1"/>
    <col min="2562" max="2562" width="64.85546875" style="257" customWidth="1"/>
    <col min="2563" max="2563" width="10.5703125" style="257" customWidth="1"/>
    <col min="2564" max="2816" width="85.7109375" style="257"/>
    <col min="2817" max="2817" width="2.85546875" style="257" customWidth="1"/>
    <col min="2818" max="2818" width="64.85546875" style="257" customWidth="1"/>
    <col min="2819" max="2819" width="10.5703125" style="257" customWidth="1"/>
    <col min="2820" max="3072" width="85.7109375" style="257"/>
    <col min="3073" max="3073" width="2.85546875" style="257" customWidth="1"/>
    <col min="3074" max="3074" width="64.85546875" style="257" customWidth="1"/>
    <col min="3075" max="3075" width="10.5703125" style="257" customWidth="1"/>
    <col min="3076" max="3328" width="85.7109375" style="257"/>
    <col min="3329" max="3329" width="2.85546875" style="257" customWidth="1"/>
    <col min="3330" max="3330" width="64.85546875" style="257" customWidth="1"/>
    <col min="3331" max="3331" width="10.5703125" style="257" customWidth="1"/>
    <col min="3332" max="3584" width="85.7109375" style="257"/>
    <col min="3585" max="3585" width="2.85546875" style="257" customWidth="1"/>
    <col min="3586" max="3586" width="64.85546875" style="257" customWidth="1"/>
    <col min="3587" max="3587" width="10.5703125" style="257" customWidth="1"/>
    <col min="3588" max="3840" width="85.7109375" style="257"/>
    <col min="3841" max="3841" width="2.85546875" style="257" customWidth="1"/>
    <col min="3842" max="3842" width="64.85546875" style="257" customWidth="1"/>
    <col min="3843" max="3843" width="10.5703125" style="257" customWidth="1"/>
    <col min="3844" max="4096" width="85.7109375" style="257"/>
    <col min="4097" max="4097" width="2.85546875" style="257" customWidth="1"/>
    <col min="4098" max="4098" width="64.85546875" style="257" customWidth="1"/>
    <col min="4099" max="4099" width="10.5703125" style="257" customWidth="1"/>
    <col min="4100" max="4352" width="85.7109375" style="257"/>
    <col min="4353" max="4353" width="2.85546875" style="257" customWidth="1"/>
    <col min="4354" max="4354" width="64.85546875" style="257" customWidth="1"/>
    <col min="4355" max="4355" width="10.5703125" style="257" customWidth="1"/>
    <col min="4356" max="4608" width="85.7109375" style="257"/>
    <col min="4609" max="4609" width="2.85546875" style="257" customWidth="1"/>
    <col min="4610" max="4610" width="64.85546875" style="257" customWidth="1"/>
    <col min="4611" max="4611" width="10.5703125" style="257" customWidth="1"/>
    <col min="4612" max="4864" width="85.7109375" style="257"/>
    <col min="4865" max="4865" width="2.85546875" style="257" customWidth="1"/>
    <col min="4866" max="4866" width="64.85546875" style="257" customWidth="1"/>
    <col min="4867" max="4867" width="10.5703125" style="257" customWidth="1"/>
    <col min="4868" max="5120" width="85.7109375" style="257"/>
    <col min="5121" max="5121" width="2.85546875" style="257" customWidth="1"/>
    <col min="5122" max="5122" width="64.85546875" style="257" customWidth="1"/>
    <col min="5123" max="5123" width="10.5703125" style="257" customWidth="1"/>
    <col min="5124" max="5376" width="85.7109375" style="257"/>
    <col min="5377" max="5377" width="2.85546875" style="257" customWidth="1"/>
    <col min="5378" max="5378" width="64.85546875" style="257" customWidth="1"/>
    <col min="5379" max="5379" width="10.5703125" style="257" customWidth="1"/>
    <col min="5380" max="5632" width="85.7109375" style="257"/>
    <col min="5633" max="5633" width="2.85546875" style="257" customWidth="1"/>
    <col min="5634" max="5634" width="64.85546875" style="257" customWidth="1"/>
    <col min="5635" max="5635" width="10.5703125" style="257" customWidth="1"/>
    <col min="5636" max="5888" width="85.7109375" style="257"/>
    <col min="5889" max="5889" width="2.85546875" style="257" customWidth="1"/>
    <col min="5890" max="5890" width="64.85546875" style="257" customWidth="1"/>
    <col min="5891" max="5891" width="10.5703125" style="257" customWidth="1"/>
    <col min="5892" max="6144" width="85.7109375" style="257"/>
    <col min="6145" max="6145" width="2.85546875" style="257" customWidth="1"/>
    <col min="6146" max="6146" width="64.85546875" style="257" customWidth="1"/>
    <col min="6147" max="6147" width="10.5703125" style="257" customWidth="1"/>
    <col min="6148" max="6400" width="85.7109375" style="257"/>
    <col min="6401" max="6401" width="2.85546875" style="257" customWidth="1"/>
    <col min="6402" max="6402" width="64.85546875" style="257" customWidth="1"/>
    <col min="6403" max="6403" width="10.5703125" style="257" customWidth="1"/>
    <col min="6404" max="6656" width="85.7109375" style="257"/>
    <col min="6657" max="6657" width="2.85546875" style="257" customWidth="1"/>
    <col min="6658" max="6658" width="64.85546875" style="257" customWidth="1"/>
    <col min="6659" max="6659" width="10.5703125" style="257" customWidth="1"/>
    <col min="6660" max="6912" width="85.7109375" style="257"/>
    <col min="6913" max="6913" width="2.85546875" style="257" customWidth="1"/>
    <col min="6914" max="6914" width="64.85546875" style="257" customWidth="1"/>
    <col min="6915" max="6915" width="10.5703125" style="257" customWidth="1"/>
    <col min="6916" max="7168" width="85.7109375" style="257"/>
    <col min="7169" max="7169" width="2.85546875" style="257" customWidth="1"/>
    <col min="7170" max="7170" width="64.85546875" style="257" customWidth="1"/>
    <col min="7171" max="7171" width="10.5703125" style="257" customWidth="1"/>
    <col min="7172" max="7424" width="85.7109375" style="257"/>
    <col min="7425" max="7425" width="2.85546875" style="257" customWidth="1"/>
    <col min="7426" max="7426" width="64.85546875" style="257" customWidth="1"/>
    <col min="7427" max="7427" width="10.5703125" style="257" customWidth="1"/>
    <col min="7428" max="7680" width="85.7109375" style="257"/>
    <col min="7681" max="7681" width="2.85546875" style="257" customWidth="1"/>
    <col min="7682" max="7682" width="64.85546875" style="257" customWidth="1"/>
    <col min="7683" max="7683" width="10.5703125" style="257" customWidth="1"/>
    <col min="7684" max="7936" width="85.7109375" style="257"/>
    <col min="7937" max="7937" width="2.85546875" style="257" customWidth="1"/>
    <col min="7938" max="7938" width="64.85546875" style="257" customWidth="1"/>
    <col min="7939" max="7939" width="10.5703125" style="257" customWidth="1"/>
    <col min="7940" max="8192" width="85.7109375" style="257"/>
    <col min="8193" max="8193" width="2.85546875" style="257" customWidth="1"/>
    <col min="8194" max="8194" width="64.85546875" style="257" customWidth="1"/>
    <col min="8195" max="8195" width="10.5703125" style="257" customWidth="1"/>
    <col min="8196" max="8448" width="85.7109375" style="257"/>
    <col min="8449" max="8449" width="2.85546875" style="257" customWidth="1"/>
    <col min="8450" max="8450" width="64.85546875" style="257" customWidth="1"/>
    <col min="8451" max="8451" width="10.5703125" style="257" customWidth="1"/>
    <col min="8452" max="8704" width="85.7109375" style="257"/>
    <col min="8705" max="8705" width="2.85546875" style="257" customWidth="1"/>
    <col min="8706" max="8706" width="64.85546875" style="257" customWidth="1"/>
    <col min="8707" max="8707" width="10.5703125" style="257" customWidth="1"/>
    <col min="8708" max="8960" width="85.7109375" style="257"/>
    <col min="8961" max="8961" width="2.85546875" style="257" customWidth="1"/>
    <col min="8962" max="8962" width="64.85546875" style="257" customWidth="1"/>
    <col min="8963" max="8963" width="10.5703125" style="257" customWidth="1"/>
    <col min="8964" max="9216" width="85.7109375" style="257"/>
    <col min="9217" max="9217" width="2.85546875" style="257" customWidth="1"/>
    <col min="9218" max="9218" width="64.85546875" style="257" customWidth="1"/>
    <col min="9219" max="9219" width="10.5703125" style="257" customWidth="1"/>
    <col min="9220" max="9472" width="85.7109375" style="257"/>
    <col min="9473" max="9473" width="2.85546875" style="257" customWidth="1"/>
    <col min="9474" max="9474" width="64.85546875" style="257" customWidth="1"/>
    <col min="9475" max="9475" width="10.5703125" style="257" customWidth="1"/>
    <col min="9476" max="9728" width="85.7109375" style="257"/>
    <col min="9729" max="9729" width="2.85546875" style="257" customWidth="1"/>
    <col min="9730" max="9730" width="64.85546875" style="257" customWidth="1"/>
    <col min="9731" max="9731" width="10.5703125" style="257" customWidth="1"/>
    <col min="9732" max="9984" width="85.7109375" style="257"/>
    <col min="9985" max="9985" width="2.85546875" style="257" customWidth="1"/>
    <col min="9986" max="9986" width="64.85546875" style="257" customWidth="1"/>
    <col min="9987" max="9987" width="10.5703125" style="257" customWidth="1"/>
    <col min="9988" max="10240" width="85.7109375" style="257"/>
    <col min="10241" max="10241" width="2.85546875" style="257" customWidth="1"/>
    <col min="10242" max="10242" width="64.85546875" style="257" customWidth="1"/>
    <col min="10243" max="10243" width="10.5703125" style="257" customWidth="1"/>
    <col min="10244" max="10496" width="85.7109375" style="257"/>
    <col min="10497" max="10497" width="2.85546875" style="257" customWidth="1"/>
    <col min="10498" max="10498" width="64.85546875" style="257" customWidth="1"/>
    <col min="10499" max="10499" width="10.5703125" style="257" customWidth="1"/>
    <col min="10500" max="10752" width="85.7109375" style="257"/>
    <col min="10753" max="10753" width="2.85546875" style="257" customWidth="1"/>
    <col min="10754" max="10754" width="64.85546875" style="257" customWidth="1"/>
    <col min="10755" max="10755" width="10.5703125" style="257" customWidth="1"/>
    <col min="10756" max="11008" width="85.7109375" style="257"/>
    <col min="11009" max="11009" width="2.85546875" style="257" customWidth="1"/>
    <col min="11010" max="11010" width="64.85546875" style="257" customWidth="1"/>
    <col min="11011" max="11011" width="10.5703125" style="257" customWidth="1"/>
    <col min="11012" max="11264" width="85.7109375" style="257"/>
    <col min="11265" max="11265" width="2.85546875" style="257" customWidth="1"/>
    <col min="11266" max="11266" width="64.85546875" style="257" customWidth="1"/>
    <col min="11267" max="11267" width="10.5703125" style="257" customWidth="1"/>
    <col min="11268" max="11520" width="85.7109375" style="257"/>
    <col min="11521" max="11521" width="2.85546875" style="257" customWidth="1"/>
    <col min="11522" max="11522" width="64.85546875" style="257" customWidth="1"/>
    <col min="11523" max="11523" width="10.5703125" style="257" customWidth="1"/>
    <col min="11524" max="11776" width="85.7109375" style="257"/>
    <col min="11777" max="11777" width="2.85546875" style="257" customWidth="1"/>
    <col min="11778" max="11778" width="64.85546875" style="257" customWidth="1"/>
    <col min="11779" max="11779" width="10.5703125" style="257" customWidth="1"/>
    <col min="11780" max="12032" width="85.7109375" style="257"/>
    <col min="12033" max="12033" width="2.85546875" style="257" customWidth="1"/>
    <col min="12034" max="12034" width="64.85546875" style="257" customWidth="1"/>
    <col min="12035" max="12035" width="10.5703125" style="257" customWidth="1"/>
    <col min="12036" max="12288" width="85.7109375" style="257"/>
    <col min="12289" max="12289" width="2.85546875" style="257" customWidth="1"/>
    <col min="12290" max="12290" width="64.85546875" style="257" customWidth="1"/>
    <col min="12291" max="12291" width="10.5703125" style="257" customWidth="1"/>
    <col min="12292" max="12544" width="85.7109375" style="257"/>
    <col min="12545" max="12545" width="2.85546875" style="257" customWidth="1"/>
    <col min="12546" max="12546" width="64.85546875" style="257" customWidth="1"/>
    <col min="12547" max="12547" width="10.5703125" style="257" customWidth="1"/>
    <col min="12548" max="12800" width="85.7109375" style="257"/>
    <col min="12801" max="12801" width="2.85546875" style="257" customWidth="1"/>
    <col min="12802" max="12802" width="64.85546875" style="257" customWidth="1"/>
    <col min="12803" max="12803" width="10.5703125" style="257" customWidth="1"/>
    <col min="12804" max="13056" width="85.7109375" style="257"/>
    <col min="13057" max="13057" width="2.85546875" style="257" customWidth="1"/>
    <col min="13058" max="13058" width="64.85546875" style="257" customWidth="1"/>
    <col min="13059" max="13059" width="10.5703125" style="257" customWidth="1"/>
    <col min="13060" max="13312" width="85.7109375" style="257"/>
    <col min="13313" max="13313" width="2.85546875" style="257" customWidth="1"/>
    <col min="13314" max="13314" width="64.85546875" style="257" customWidth="1"/>
    <col min="13315" max="13315" width="10.5703125" style="257" customWidth="1"/>
    <col min="13316" max="13568" width="85.7109375" style="257"/>
    <col min="13569" max="13569" width="2.85546875" style="257" customWidth="1"/>
    <col min="13570" max="13570" width="64.85546875" style="257" customWidth="1"/>
    <col min="13571" max="13571" width="10.5703125" style="257" customWidth="1"/>
    <col min="13572" max="13824" width="85.7109375" style="257"/>
    <col min="13825" max="13825" width="2.85546875" style="257" customWidth="1"/>
    <col min="13826" max="13826" width="64.85546875" style="257" customWidth="1"/>
    <col min="13827" max="13827" width="10.5703125" style="257" customWidth="1"/>
    <col min="13828" max="14080" width="85.7109375" style="257"/>
    <col min="14081" max="14081" width="2.85546875" style="257" customWidth="1"/>
    <col min="14082" max="14082" width="64.85546875" style="257" customWidth="1"/>
    <col min="14083" max="14083" width="10.5703125" style="257" customWidth="1"/>
    <col min="14084" max="14336" width="85.7109375" style="257"/>
    <col min="14337" max="14337" width="2.85546875" style="257" customWidth="1"/>
    <col min="14338" max="14338" width="64.85546875" style="257" customWidth="1"/>
    <col min="14339" max="14339" width="10.5703125" style="257" customWidth="1"/>
    <col min="14340" max="14592" width="85.7109375" style="257"/>
    <col min="14593" max="14593" width="2.85546875" style="257" customWidth="1"/>
    <col min="14594" max="14594" width="64.85546875" style="257" customWidth="1"/>
    <col min="14595" max="14595" width="10.5703125" style="257" customWidth="1"/>
    <col min="14596" max="14848" width="85.7109375" style="257"/>
    <col min="14849" max="14849" width="2.85546875" style="257" customWidth="1"/>
    <col min="14850" max="14850" width="64.85546875" style="257" customWidth="1"/>
    <col min="14851" max="14851" width="10.5703125" style="257" customWidth="1"/>
    <col min="14852" max="15104" width="85.7109375" style="257"/>
    <col min="15105" max="15105" width="2.85546875" style="257" customWidth="1"/>
    <col min="15106" max="15106" width="64.85546875" style="257" customWidth="1"/>
    <col min="15107" max="15107" width="10.5703125" style="257" customWidth="1"/>
    <col min="15108" max="15360" width="85.7109375" style="257"/>
    <col min="15361" max="15361" width="2.85546875" style="257" customWidth="1"/>
    <col min="15362" max="15362" width="64.85546875" style="257" customWidth="1"/>
    <col min="15363" max="15363" width="10.5703125" style="257" customWidth="1"/>
    <col min="15364" max="15616" width="85.7109375" style="257"/>
    <col min="15617" max="15617" width="2.85546875" style="257" customWidth="1"/>
    <col min="15618" max="15618" width="64.85546875" style="257" customWidth="1"/>
    <col min="15619" max="15619" width="10.5703125" style="257" customWidth="1"/>
    <col min="15620" max="15872" width="85.7109375" style="257"/>
    <col min="15873" max="15873" width="2.85546875" style="257" customWidth="1"/>
    <col min="15874" max="15874" width="64.85546875" style="257" customWidth="1"/>
    <col min="15875" max="15875" width="10.5703125" style="257" customWidth="1"/>
    <col min="15876" max="16128" width="85.7109375" style="257"/>
    <col min="16129" max="16129" width="2.85546875" style="257" customWidth="1"/>
    <col min="16130" max="16130" width="64.85546875" style="257" customWidth="1"/>
    <col min="16131" max="16131" width="10.5703125" style="257" customWidth="1"/>
    <col min="16132" max="16384" width="85.7109375" style="257"/>
  </cols>
  <sheetData>
    <row r="1" spans="1:2" s="242" customFormat="1" ht="13.5" thickBot="1" x14ac:dyDescent="0.25">
      <c r="A1" s="241" t="s">
        <v>669</v>
      </c>
    </row>
    <row r="2" spans="1:2" s="244" customFormat="1" x14ac:dyDescent="0.2">
      <c r="A2" s="243" t="s">
        <v>1</v>
      </c>
      <c r="B2" s="243" t="s">
        <v>639</v>
      </c>
    </row>
    <row r="3" spans="1:2" s="246" customFormat="1" ht="25.5" x14ac:dyDescent="0.2">
      <c r="A3" s="245" t="s">
        <v>85</v>
      </c>
      <c r="B3" s="4" t="s">
        <v>670</v>
      </c>
    </row>
    <row r="4" spans="1:2" s="248" customFormat="1" x14ac:dyDescent="0.2">
      <c r="A4" s="245"/>
      <c r="B4" s="247" t="s">
        <v>671</v>
      </c>
    </row>
    <row r="5" spans="1:2" s="248" customFormat="1" ht="25.5" x14ac:dyDescent="0.2">
      <c r="A5" s="245"/>
      <c r="B5" s="247" t="s">
        <v>672</v>
      </c>
    </row>
    <row r="6" spans="1:2" s="248" customFormat="1" x14ac:dyDescent="0.2">
      <c r="A6" s="249"/>
      <c r="B6" s="247" t="s">
        <v>673</v>
      </c>
    </row>
    <row r="7" spans="1:2" s="246" customFormat="1" x14ac:dyDescent="0.2">
      <c r="A7" s="245" t="s">
        <v>179</v>
      </c>
      <c r="B7" s="4" t="s">
        <v>674</v>
      </c>
    </row>
    <row r="8" spans="1:2" s="246" customFormat="1" x14ac:dyDescent="0.2">
      <c r="A8" s="245"/>
      <c r="B8" s="247" t="s">
        <v>675</v>
      </c>
    </row>
    <row r="9" spans="1:2" s="248" customFormat="1" x14ac:dyDescent="0.2">
      <c r="A9" s="245"/>
      <c r="B9" s="250" t="s">
        <v>662</v>
      </c>
    </row>
    <row r="10" spans="1:2" s="248" customFormat="1" ht="25.5" x14ac:dyDescent="0.2">
      <c r="A10" s="245"/>
      <c r="B10" s="250" t="s">
        <v>676</v>
      </c>
    </row>
    <row r="11" spans="1:2" s="248" customFormat="1" ht="25.5" x14ac:dyDescent="0.2">
      <c r="A11" s="245"/>
      <c r="B11" s="250" t="s">
        <v>661</v>
      </c>
    </row>
    <row r="12" spans="1:2" s="246" customFormat="1" x14ac:dyDescent="0.2">
      <c r="A12" s="245"/>
      <c r="B12" s="247" t="s">
        <v>677</v>
      </c>
    </row>
    <row r="13" spans="1:2" s="248" customFormat="1" x14ac:dyDescent="0.2">
      <c r="A13" s="245"/>
      <c r="B13" s="250" t="s">
        <v>662</v>
      </c>
    </row>
    <row r="14" spans="1:2" s="248" customFormat="1" ht="25.5" x14ac:dyDescent="0.2">
      <c r="A14" s="245"/>
      <c r="B14" s="250" t="s">
        <v>678</v>
      </c>
    </row>
    <row r="15" spans="1:2" s="248" customFormat="1" ht="25.5" x14ac:dyDescent="0.2">
      <c r="A15" s="245"/>
      <c r="B15" s="250" t="s">
        <v>614</v>
      </c>
    </row>
    <row r="16" spans="1:2" s="246" customFormat="1" x14ac:dyDescent="0.2">
      <c r="A16" s="245"/>
      <c r="B16" s="247" t="s">
        <v>679</v>
      </c>
    </row>
    <row r="17" spans="1:3" s="248" customFormat="1" x14ac:dyDescent="0.2">
      <c r="A17" s="245"/>
      <c r="B17" s="250" t="s">
        <v>662</v>
      </c>
    </row>
    <row r="18" spans="1:3" s="248" customFormat="1" ht="25.5" x14ac:dyDescent="0.2">
      <c r="A18" s="245"/>
      <c r="B18" s="250" t="s">
        <v>676</v>
      </c>
    </row>
    <row r="19" spans="1:3" s="248" customFormat="1" ht="25.5" x14ac:dyDescent="0.2">
      <c r="A19" s="249"/>
      <c r="B19" s="250" t="s">
        <v>614</v>
      </c>
    </row>
    <row r="20" spans="1:3" s="248" customFormat="1" ht="38.25" x14ac:dyDescent="0.2">
      <c r="A20" s="243" t="s">
        <v>235</v>
      </c>
      <c r="B20" s="102" t="s">
        <v>680</v>
      </c>
      <c r="C20" s="248" t="s">
        <v>681</v>
      </c>
    </row>
    <row r="21" spans="1:3" s="252" customFormat="1" ht="37.5" customHeight="1" thickBot="1" x14ac:dyDescent="0.25">
      <c r="A21" s="251" t="s">
        <v>244</v>
      </c>
      <c r="B21" s="251" t="s">
        <v>278</v>
      </c>
    </row>
    <row r="22" spans="1:3" s="253" customFormat="1" x14ac:dyDescent="0.2">
      <c r="A22" s="84"/>
      <c r="B22" s="83" t="s">
        <v>682</v>
      </c>
      <c r="C22" s="83"/>
    </row>
    <row r="23" spans="1:3" s="253" customFormat="1" x14ac:dyDescent="0.2">
      <c r="A23" s="84">
        <v>1</v>
      </c>
      <c r="B23" s="83" t="s">
        <v>683</v>
      </c>
    </row>
    <row r="24" spans="1:3" s="256" customFormat="1" ht="13.5" thickBot="1" x14ac:dyDescent="0.25">
      <c r="A24" s="254">
        <v>2</v>
      </c>
      <c r="B24" s="255" t="s">
        <v>684</v>
      </c>
    </row>
  </sheetData>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20"/>
  <sheetViews>
    <sheetView zoomScale="80" zoomScaleNormal="80" workbookViewId="0">
      <selection activeCell="C10" sqref="C10"/>
    </sheetView>
  </sheetViews>
  <sheetFormatPr defaultColWidth="85.7109375" defaultRowHeight="12.75" x14ac:dyDescent="0.2"/>
  <cols>
    <col min="1" max="1" width="2.85546875" style="257" customWidth="1"/>
    <col min="2" max="2" width="37.140625" style="257" customWidth="1"/>
    <col min="3" max="6" width="30.140625" style="257" customWidth="1"/>
    <col min="7" max="7" width="33.140625" style="257" customWidth="1"/>
    <col min="8" max="8" width="33.5703125" style="257" customWidth="1"/>
    <col min="9" max="9" width="32.7109375" style="257" customWidth="1"/>
    <col min="10" max="11" width="30.28515625" style="257" customWidth="1"/>
    <col min="12" max="257" width="85.7109375" style="257"/>
    <col min="258" max="258" width="2.85546875" style="257" customWidth="1"/>
    <col min="259" max="259" width="37.140625" style="257" customWidth="1"/>
    <col min="260" max="260" width="30.140625" style="257" customWidth="1"/>
    <col min="261" max="261" width="29.7109375" style="257" customWidth="1"/>
    <col min="262" max="262" width="31.140625" style="257" customWidth="1"/>
    <col min="263" max="263" width="33.140625" style="257" customWidth="1"/>
    <col min="264" max="264" width="33.5703125" style="257" customWidth="1"/>
    <col min="265" max="265" width="32.7109375" style="257" customWidth="1"/>
    <col min="266" max="267" width="30.28515625" style="257" customWidth="1"/>
    <col min="268" max="513" width="85.7109375" style="257"/>
    <col min="514" max="514" width="2.85546875" style="257" customWidth="1"/>
    <col min="515" max="515" width="37.140625" style="257" customWidth="1"/>
    <col min="516" max="516" width="30.140625" style="257" customWidth="1"/>
    <col min="517" max="517" width="29.7109375" style="257" customWidth="1"/>
    <col min="518" max="518" width="31.140625" style="257" customWidth="1"/>
    <col min="519" max="519" width="33.140625" style="257" customWidth="1"/>
    <col min="520" max="520" width="33.5703125" style="257" customWidth="1"/>
    <col min="521" max="521" width="32.7109375" style="257" customWidth="1"/>
    <col min="522" max="523" width="30.28515625" style="257" customWidth="1"/>
    <col min="524" max="769" width="85.7109375" style="257"/>
    <col min="770" max="770" width="2.85546875" style="257" customWidth="1"/>
    <col min="771" max="771" width="37.140625" style="257" customWidth="1"/>
    <col min="772" max="772" width="30.140625" style="257" customWidth="1"/>
    <col min="773" max="773" width="29.7109375" style="257" customWidth="1"/>
    <col min="774" max="774" width="31.140625" style="257" customWidth="1"/>
    <col min="775" max="775" width="33.140625" style="257" customWidth="1"/>
    <col min="776" max="776" width="33.5703125" style="257" customWidth="1"/>
    <col min="777" max="777" width="32.7109375" style="257" customWidth="1"/>
    <col min="778" max="779" width="30.28515625" style="257" customWidth="1"/>
    <col min="780" max="1025" width="85.7109375" style="257"/>
    <col min="1026" max="1026" width="2.85546875" style="257" customWidth="1"/>
    <col min="1027" max="1027" width="37.140625" style="257" customWidth="1"/>
    <col min="1028" max="1028" width="30.140625" style="257" customWidth="1"/>
    <col min="1029" max="1029" width="29.7109375" style="257" customWidth="1"/>
    <col min="1030" max="1030" width="31.140625" style="257" customWidth="1"/>
    <col min="1031" max="1031" width="33.140625" style="257" customWidth="1"/>
    <col min="1032" max="1032" width="33.5703125" style="257" customWidth="1"/>
    <col min="1033" max="1033" width="32.7109375" style="257" customWidth="1"/>
    <col min="1034" max="1035" width="30.28515625" style="257" customWidth="1"/>
    <col min="1036" max="1281" width="85.7109375" style="257"/>
    <col min="1282" max="1282" width="2.85546875" style="257" customWidth="1"/>
    <col min="1283" max="1283" width="37.140625" style="257" customWidth="1"/>
    <col min="1284" max="1284" width="30.140625" style="257" customWidth="1"/>
    <col min="1285" max="1285" width="29.7109375" style="257" customWidth="1"/>
    <col min="1286" max="1286" width="31.140625" style="257" customWidth="1"/>
    <col min="1287" max="1287" width="33.140625" style="257" customWidth="1"/>
    <col min="1288" max="1288" width="33.5703125" style="257" customWidth="1"/>
    <col min="1289" max="1289" width="32.7109375" style="257" customWidth="1"/>
    <col min="1290" max="1291" width="30.28515625" style="257" customWidth="1"/>
    <col min="1292" max="1537" width="85.7109375" style="257"/>
    <col min="1538" max="1538" width="2.85546875" style="257" customWidth="1"/>
    <col min="1539" max="1539" width="37.140625" style="257" customWidth="1"/>
    <col min="1540" max="1540" width="30.140625" style="257" customWidth="1"/>
    <col min="1541" max="1541" width="29.7109375" style="257" customWidth="1"/>
    <col min="1542" max="1542" width="31.140625" style="257" customWidth="1"/>
    <col min="1543" max="1543" width="33.140625" style="257" customWidth="1"/>
    <col min="1544" max="1544" width="33.5703125" style="257" customWidth="1"/>
    <col min="1545" max="1545" width="32.7109375" style="257" customWidth="1"/>
    <col min="1546" max="1547" width="30.28515625" style="257" customWidth="1"/>
    <col min="1548" max="1793" width="85.7109375" style="257"/>
    <col min="1794" max="1794" width="2.85546875" style="257" customWidth="1"/>
    <col min="1795" max="1795" width="37.140625" style="257" customWidth="1"/>
    <col min="1796" max="1796" width="30.140625" style="257" customWidth="1"/>
    <col min="1797" max="1797" width="29.7109375" style="257" customWidth="1"/>
    <col min="1798" max="1798" width="31.140625" style="257" customWidth="1"/>
    <col min="1799" max="1799" width="33.140625" style="257" customWidth="1"/>
    <col min="1800" max="1800" width="33.5703125" style="257" customWidth="1"/>
    <col min="1801" max="1801" width="32.7109375" style="257" customWidth="1"/>
    <col min="1802" max="1803" width="30.28515625" style="257" customWidth="1"/>
    <col min="1804" max="2049" width="85.7109375" style="257"/>
    <col min="2050" max="2050" width="2.85546875" style="257" customWidth="1"/>
    <col min="2051" max="2051" width="37.140625" style="257" customWidth="1"/>
    <col min="2052" max="2052" width="30.140625" style="257" customWidth="1"/>
    <col min="2053" max="2053" width="29.7109375" style="257" customWidth="1"/>
    <col min="2054" max="2054" width="31.140625" style="257" customWidth="1"/>
    <col min="2055" max="2055" width="33.140625" style="257" customWidth="1"/>
    <col min="2056" max="2056" width="33.5703125" style="257" customWidth="1"/>
    <col min="2057" max="2057" width="32.7109375" style="257" customWidth="1"/>
    <col min="2058" max="2059" width="30.28515625" style="257" customWidth="1"/>
    <col min="2060" max="2305" width="85.7109375" style="257"/>
    <col min="2306" max="2306" width="2.85546875" style="257" customWidth="1"/>
    <col min="2307" max="2307" width="37.140625" style="257" customWidth="1"/>
    <col min="2308" max="2308" width="30.140625" style="257" customWidth="1"/>
    <col min="2309" max="2309" width="29.7109375" style="257" customWidth="1"/>
    <col min="2310" max="2310" width="31.140625" style="257" customWidth="1"/>
    <col min="2311" max="2311" width="33.140625" style="257" customWidth="1"/>
    <col min="2312" max="2312" width="33.5703125" style="257" customWidth="1"/>
    <col min="2313" max="2313" width="32.7109375" style="257" customWidth="1"/>
    <col min="2314" max="2315" width="30.28515625" style="257" customWidth="1"/>
    <col min="2316" max="2561" width="85.7109375" style="257"/>
    <col min="2562" max="2562" width="2.85546875" style="257" customWidth="1"/>
    <col min="2563" max="2563" width="37.140625" style="257" customWidth="1"/>
    <col min="2564" max="2564" width="30.140625" style="257" customWidth="1"/>
    <col min="2565" max="2565" width="29.7109375" style="257" customWidth="1"/>
    <col min="2566" max="2566" width="31.140625" style="257" customWidth="1"/>
    <col min="2567" max="2567" width="33.140625" style="257" customWidth="1"/>
    <col min="2568" max="2568" width="33.5703125" style="257" customWidth="1"/>
    <col min="2569" max="2569" width="32.7109375" style="257" customWidth="1"/>
    <col min="2570" max="2571" width="30.28515625" style="257" customWidth="1"/>
    <col min="2572" max="2817" width="85.7109375" style="257"/>
    <col min="2818" max="2818" width="2.85546875" style="257" customWidth="1"/>
    <col min="2819" max="2819" width="37.140625" style="257" customWidth="1"/>
    <col min="2820" max="2820" width="30.140625" style="257" customWidth="1"/>
    <col min="2821" max="2821" width="29.7109375" style="257" customWidth="1"/>
    <col min="2822" max="2822" width="31.140625" style="257" customWidth="1"/>
    <col min="2823" max="2823" width="33.140625" style="257" customWidth="1"/>
    <col min="2824" max="2824" width="33.5703125" style="257" customWidth="1"/>
    <col min="2825" max="2825" width="32.7109375" style="257" customWidth="1"/>
    <col min="2826" max="2827" width="30.28515625" style="257" customWidth="1"/>
    <col min="2828" max="3073" width="85.7109375" style="257"/>
    <col min="3074" max="3074" width="2.85546875" style="257" customWidth="1"/>
    <col min="3075" max="3075" width="37.140625" style="257" customWidth="1"/>
    <col min="3076" max="3076" width="30.140625" style="257" customWidth="1"/>
    <col min="3077" max="3077" width="29.7109375" style="257" customWidth="1"/>
    <col min="3078" max="3078" width="31.140625" style="257" customWidth="1"/>
    <col min="3079" max="3079" width="33.140625" style="257" customWidth="1"/>
    <col min="3080" max="3080" width="33.5703125" style="257" customWidth="1"/>
    <col min="3081" max="3081" width="32.7109375" style="257" customWidth="1"/>
    <col min="3082" max="3083" width="30.28515625" style="257" customWidth="1"/>
    <col min="3084" max="3329" width="85.7109375" style="257"/>
    <col min="3330" max="3330" width="2.85546875" style="257" customWidth="1"/>
    <col min="3331" max="3331" width="37.140625" style="257" customWidth="1"/>
    <col min="3332" max="3332" width="30.140625" style="257" customWidth="1"/>
    <col min="3333" max="3333" width="29.7109375" style="257" customWidth="1"/>
    <col min="3334" max="3334" width="31.140625" style="257" customWidth="1"/>
    <col min="3335" max="3335" width="33.140625" style="257" customWidth="1"/>
    <col min="3336" max="3336" width="33.5703125" style="257" customWidth="1"/>
    <col min="3337" max="3337" width="32.7109375" style="257" customWidth="1"/>
    <col min="3338" max="3339" width="30.28515625" style="257" customWidth="1"/>
    <col min="3340" max="3585" width="85.7109375" style="257"/>
    <col min="3586" max="3586" width="2.85546875" style="257" customWidth="1"/>
    <col min="3587" max="3587" width="37.140625" style="257" customWidth="1"/>
    <col min="3588" max="3588" width="30.140625" style="257" customWidth="1"/>
    <col min="3589" max="3589" width="29.7109375" style="257" customWidth="1"/>
    <col min="3590" max="3590" width="31.140625" style="257" customWidth="1"/>
    <col min="3591" max="3591" width="33.140625" style="257" customWidth="1"/>
    <col min="3592" max="3592" width="33.5703125" style="257" customWidth="1"/>
    <col min="3593" max="3593" width="32.7109375" style="257" customWidth="1"/>
    <col min="3594" max="3595" width="30.28515625" style="257" customWidth="1"/>
    <col min="3596" max="3841" width="85.7109375" style="257"/>
    <col min="3842" max="3842" width="2.85546875" style="257" customWidth="1"/>
    <col min="3843" max="3843" width="37.140625" style="257" customWidth="1"/>
    <col min="3844" max="3844" width="30.140625" style="257" customWidth="1"/>
    <col min="3845" max="3845" width="29.7109375" style="257" customWidth="1"/>
    <col min="3846" max="3846" width="31.140625" style="257" customWidth="1"/>
    <col min="3847" max="3847" width="33.140625" style="257" customWidth="1"/>
    <col min="3848" max="3848" width="33.5703125" style="257" customWidth="1"/>
    <col min="3849" max="3849" width="32.7109375" style="257" customWidth="1"/>
    <col min="3850" max="3851" width="30.28515625" style="257" customWidth="1"/>
    <col min="3852" max="4097" width="85.7109375" style="257"/>
    <col min="4098" max="4098" width="2.85546875" style="257" customWidth="1"/>
    <col min="4099" max="4099" width="37.140625" style="257" customWidth="1"/>
    <col min="4100" max="4100" width="30.140625" style="257" customWidth="1"/>
    <col min="4101" max="4101" width="29.7109375" style="257" customWidth="1"/>
    <col min="4102" max="4102" width="31.140625" style="257" customWidth="1"/>
    <col min="4103" max="4103" width="33.140625" style="257" customWidth="1"/>
    <col min="4104" max="4104" width="33.5703125" style="257" customWidth="1"/>
    <col min="4105" max="4105" width="32.7109375" style="257" customWidth="1"/>
    <col min="4106" max="4107" width="30.28515625" style="257" customWidth="1"/>
    <col min="4108" max="4353" width="85.7109375" style="257"/>
    <col min="4354" max="4354" width="2.85546875" style="257" customWidth="1"/>
    <col min="4355" max="4355" width="37.140625" style="257" customWidth="1"/>
    <col min="4356" max="4356" width="30.140625" style="257" customWidth="1"/>
    <col min="4357" max="4357" width="29.7109375" style="257" customWidth="1"/>
    <col min="4358" max="4358" width="31.140625" style="257" customWidth="1"/>
    <col min="4359" max="4359" width="33.140625" style="257" customWidth="1"/>
    <col min="4360" max="4360" width="33.5703125" style="257" customWidth="1"/>
    <col min="4361" max="4361" width="32.7109375" style="257" customWidth="1"/>
    <col min="4362" max="4363" width="30.28515625" style="257" customWidth="1"/>
    <col min="4364" max="4609" width="85.7109375" style="257"/>
    <col min="4610" max="4610" width="2.85546875" style="257" customWidth="1"/>
    <col min="4611" max="4611" width="37.140625" style="257" customWidth="1"/>
    <col min="4612" max="4612" width="30.140625" style="257" customWidth="1"/>
    <col min="4613" max="4613" width="29.7109375" style="257" customWidth="1"/>
    <col min="4614" max="4614" width="31.140625" style="257" customWidth="1"/>
    <col min="4615" max="4615" width="33.140625" style="257" customWidth="1"/>
    <col min="4616" max="4616" width="33.5703125" style="257" customWidth="1"/>
    <col min="4617" max="4617" width="32.7109375" style="257" customWidth="1"/>
    <col min="4618" max="4619" width="30.28515625" style="257" customWidth="1"/>
    <col min="4620" max="4865" width="85.7109375" style="257"/>
    <col min="4866" max="4866" width="2.85546875" style="257" customWidth="1"/>
    <col min="4867" max="4867" width="37.140625" style="257" customWidth="1"/>
    <col min="4868" max="4868" width="30.140625" style="257" customWidth="1"/>
    <col min="4869" max="4869" width="29.7109375" style="257" customWidth="1"/>
    <col min="4870" max="4870" width="31.140625" style="257" customWidth="1"/>
    <col min="4871" max="4871" width="33.140625" style="257" customWidth="1"/>
    <col min="4872" max="4872" width="33.5703125" style="257" customWidth="1"/>
    <col min="4873" max="4873" width="32.7109375" style="257" customWidth="1"/>
    <col min="4874" max="4875" width="30.28515625" style="257" customWidth="1"/>
    <col min="4876" max="5121" width="85.7109375" style="257"/>
    <col min="5122" max="5122" width="2.85546875" style="257" customWidth="1"/>
    <col min="5123" max="5123" width="37.140625" style="257" customWidth="1"/>
    <col min="5124" max="5124" width="30.140625" style="257" customWidth="1"/>
    <col min="5125" max="5125" width="29.7109375" style="257" customWidth="1"/>
    <col min="5126" max="5126" width="31.140625" style="257" customWidth="1"/>
    <col min="5127" max="5127" width="33.140625" style="257" customWidth="1"/>
    <col min="5128" max="5128" width="33.5703125" style="257" customWidth="1"/>
    <col min="5129" max="5129" width="32.7109375" style="257" customWidth="1"/>
    <col min="5130" max="5131" width="30.28515625" style="257" customWidth="1"/>
    <col min="5132" max="5377" width="85.7109375" style="257"/>
    <col min="5378" max="5378" width="2.85546875" style="257" customWidth="1"/>
    <col min="5379" max="5379" width="37.140625" style="257" customWidth="1"/>
    <col min="5380" max="5380" width="30.140625" style="257" customWidth="1"/>
    <col min="5381" max="5381" width="29.7109375" style="257" customWidth="1"/>
    <col min="5382" max="5382" width="31.140625" style="257" customWidth="1"/>
    <col min="5383" max="5383" width="33.140625" style="257" customWidth="1"/>
    <col min="5384" max="5384" width="33.5703125" style="257" customWidth="1"/>
    <col min="5385" max="5385" width="32.7109375" style="257" customWidth="1"/>
    <col min="5386" max="5387" width="30.28515625" style="257" customWidth="1"/>
    <col min="5388" max="5633" width="85.7109375" style="257"/>
    <col min="5634" max="5634" width="2.85546875" style="257" customWidth="1"/>
    <col min="5635" max="5635" width="37.140625" style="257" customWidth="1"/>
    <col min="5636" max="5636" width="30.140625" style="257" customWidth="1"/>
    <col min="5637" max="5637" width="29.7109375" style="257" customWidth="1"/>
    <col min="5638" max="5638" width="31.140625" style="257" customWidth="1"/>
    <col min="5639" max="5639" width="33.140625" style="257" customWidth="1"/>
    <col min="5640" max="5640" width="33.5703125" style="257" customWidth="1"/>
    <col min="5641" max="5641" width="32.7109375" style="257" customWidth="1"/>
    <col min="5642" max="5643" width="30.28515625" style="257" customWidth="1"/>
    <col min="5644" max="5889" width="85.7109375" style="257"/>
    <col min="5890" max="5890" width="2.85546875" style="257" customWidth="1"/>
    <col min="5891" max="5891" width="37.140625" style="257" customWidth="1"/>
    <col min="5892" max="5892" width="30.140625" style="257" customWidth="1"/>
    <col min="5893" max="5893" width="29.7109375" style="257" customWidth="1"/>
    <col min="5894" max="5894" width="31.140625" style="257" customWidth="1"/>
    <col min="5895" max="5895" width="33.140625" style="257" customWidth="1"/>
    <col min="5896" max="5896" width="33.5703125" style="257" customWidth="1"/>
    <col min="5897" max="5897" width="32.7109375" style="257" customWidth="1"/>
    <col min="5898" max="5899" width="30.28515625" style="257" customWidth="1"/>
    <col min="5900" max="6145" width="85.7109375" style="257"/>
    <col min="6146" max="6146" width="2.85546875" style="257" customWidth="1"/>
    <col min="6147" max="6147" width="37.140625" style="257" customWidth="1"/>
    <col min="6148" max="6148" width="30.140625" style="257" customWidth="1"/>
    <col min="6149" max="6149" width="29.7109375" style="257" customWidth="1"/>
    <col min="6150" max="6150" width="31.140625" style="257" customWidth="1"/>
    <col min="6151" max="6151" width="33.140625" style="257" customWidth="1"/>
    <col min="6152" max="6152" width="33.5703125" style="257" customWidth="1"/>
    <col min="6153" max="6153" width="32.7109375" style="257" customWidth="1"/>
    <col min="6154" max="6155" width="30.28515625" style="257" customWidth="1"/>
    <col min="6156" max="6401" width="85.7109375" style="257"/>
    <col min="6402" max="6402" width="2.85546875" style="257" customWidth="1"/>
    <col min="6403" max="6403" width="37.140625" style="257" customWidth="1"/>
    <col min="6404" max="6404" width="30.140625" style="257" customWidth="1"/>
    <col min="6405" max="6405" width="29.7109375" style="257" customWidth="1"/>
    <col min="6406" max="6406" width="31.140625" style="257" customWidth="1"/>
    <col min="6407" max="6407" width="33.140625" style="257" customWidth="1"/>
    <col min="6408" max="6408" width="33.5703125" style="257" customWidth="1"/>
    <col min="6409" max="6409" width="32.7109375" style="257" customWidth="1"/>
    <col min="6410" max="6411" width="30.28515625" style="257" customWidth="1"/>
    <col min="6412" max="6657" width="85.7109375" style="257"/>
    <col min="6658" max="6658" width="2.85546875" style="257" customWidth="1"/>
    <col min="6659" max="6659" width="37.140625" style="257" customWidth="1"/>
    <col min="6660" max="6660" width="30.140625" style="257" customWidth="1"/>
    <col min="6661" max="6661" width="29.7109375" style="257" customWidth="1"/>
    <col min="6662" max="6662" width="31.140625" style="257" customWidth="1"/>
    <col min="6663" max="6663" width="33.140625" style="257" customWidth="1"/>
    <col min="6664" max="6664" width="33.5703125" style="257" customWidth="1"/>
    <col min="6665" max="6665" width="32.7109375" style="257" customWidth="1"/>
    <col min="6666" max="6667" width="30.28515625" style="257" customWidth="1"/>
    <col min="6668" max="6913" width="85.7109375" style="257"/>
    <col min="6914" max="6914" width="2.85546875" style="257" customWidth="1"/>
    <col min="6915" max="6915" width="37.140625" style="257" customWidth="1"/>
    <col min="6916" max="6916" width="30.140625" style="257" customWidth="1"/>
    <col min="6917" max="6917" width="29.7109375" style="257" customWidth="1"/>
    <col min="6918" max="6918" width="31.140625" style="257" customWidth="1"/>
    <col min="6919" max="6919" width="33.140625" style="257" customWidth="1"/>
    <col min="6920" max="6920" width="33.5703125" style="257" customWidth="1"/>
    <col min="6921" max="6921" width="32.7109375" style="257" customWidth="1"/>
    <col min="6922" max="6923" width="30.28515625" style="257" customWidth="1"/>
    <col min="6924" max="7169" width="85.7109375" style="257"/>
    <col min="7170" max="7170" width="2.85546875" style="257" customWidth="1"/>
    <col min="7171" max="7171" width="37.140625" style="257" customWidth="1"/>
    <col min="7172" max="7172" width="30.140625" style="257" customWidth="1"/>
    <col min="7173" max="7173" width="29.7109375" style="257" customWidth="1"/>
    <col min="7174" max="7174" width="31.140625" style="257" customWidth="1"/>
    <col min="7175" max="7175" width="33.140625" style="257" customWidth="1"/>
    <col min="7176" max="7176" width="33.5703125" style="257" customWidth="1"/>
    <col min="7177" max="7177" width="32.7109375" style="257" customWidth="1"/>
    <col min="7178" max="7179" width="30.28515625" style="257" customWidth="1"/>
    <col min="7180" max="7425" width="85.7109375" style="257"/>
    <col min="7426" max="7426" width="2.85546875" style="257" customWidth="1"/>
    <col min="7427" max="7427" width="37.140625" style="257" customWidth="1"/>
    <col min="7428" max="7428" width="30.140625" style="257" customWidth="1"/>
    <col min="7429" max="7429" width="29.7109375" style="257" customWidth="1"/>
    <col min="7430" max="7430" width="31.140625" style="257" customWidth="1"/>
    <col min="7431" max="7431" width="33.140625" style="257" customWidth="1"/>
    <col min="7432" max="7432" width="33.5703125" style="257" customWidth="1"/>
    <col min="7433" max="7433" width="32.7109375" style="257" customWidth="1"/>
    <col min="7434" max="7435" width="30.28515625" style="257" customWidth="1"/>
    <col min="7436" max="7681" width="85.7109375" style="257"/>
    <col min="7682" max="7682" width="2.85546875" style="257" customWidth="1"/>
    <col min="7683" max="7683" width="37.140625" style="257" customWidth="1"/>
    <col min="7684" max="7684" width="30.140625" style="257" customWidth="1"/>
    <col min="7685" max="7685" width="29.7109375" style="257" customWidth="1"/>
    <col min="7686" max="7686" width="31.140625" style="257" customWidth="1"/>
    <col min="7687" max="7687" width="33.140625" style="257" customWidth="1"/>
    <col min="7688" max="7688" width="33.5703125" style="257" customWidth="1"/>
    <col min="7689" max="7689" width="32.7109375" style="257" customWidth="1"/>
    <col min="7690" max="7691" width="30.28515625" style="257" customWidth="1"/>
    <col min="7692" max="7937" width="85.7109375" style="257"/>
    <col min="7938" max="7938" width="2.85546875" style="257" customWidth="1"/>
    <col min="7939" max="7939" width="37.140625" style="257" customWidth="1"/>
    <col min="7940" max="7940" width="30.140625" style="257" customWidth="1"/>
    <col min="7941" max="7941" width="29.7109375" style="257" customWidth="1"/>
    <col min="7942" max="7942" width="31.140625" style="257" customWidth="1"/>
    <col min="7943" max="7943" width="33.140625" style="257" customWidth="1"/>
    <col min="7944" max="7944" width="33.5703125" style="257" customWidth="1"/>
    <col min="7945" max="7945" width="32.7109375" style="257" customWidth="1"/>
    <col min="7946" max="7947" width="30.28515625" style="257" customWidth="1"/>
    <col min="7948" max="8193" width="85.7109375" style="257"/>
    <col min="8194" max="8194" width="2.85546875" style="257" customWidth="1"/>
    <col min="8195" max="8195" width="37.140625" style="257" customWidth="1"/>
    <col min="8196" max="8196" width="30.140625" style="257" customWidth="1"/>
    <col min="8197" max="8197" width="29.7109375" style="257" customWidth="1"/>
    <col min="8198" max="8198" width="31.140625" style="257" customWidth="1"/>
    <col min="8199" max="8199" width="33.140625" style="257" customWidth="1"/>
    <col min="8200" max="8200" width="33.5703125" style="257" customWidth="1"/>
    <col min="8201" max="8201" width="32.7109375" style="257" customWidth="1"/>
    <col min="8202" max="8203" width="30.28515625" style="257" customWidth="1"/>
    <col min="8204" max="8449" width="85.7109375" style="257"/>
    <col min="8450" max="8450" width="2.85546875" style="257" customWidth="1"/>
    <col min="8451" max="8451" width="37.140625" style="257" customWidth="1"/>
    <col min="8452" max="8452" width="30.140625" style="257" customWidth="1"/>
    <col min="8453" max="8453" width="29.7109375" style="257" customWidth="1"/>
    <col min="8454" max="8454" width="31.140625" style="257" customWidth="1"/>
    <col min="8455" max="8455" width="33.140625" style="257" customWidth="1"/>
    <col min="8456" max="8456" width="33.5703125" style="257" customWidth="1"/>
    <col min="8457" max="8457" width="32.7109375" style="257" customWidth="1"/>
    <col min="8458" max="8459" width="30.28515625" style="257" customWidth="1"/>
    <col min="8460" max="8705" width="85.7109375" style="257"/>
    <col min="8706" max="8706" width="2.85546875" style="257" customWidth="1"/>
    <col min="8707" max="8707" width="37.140625" style="257" customWidth="1"/>
    <col min="8708" max="8708" width="30.140625" style="257" customWidth="1"/>
    <col min="8709" max="8709" width="29.7109375" style="257" customWidth="1"/>
    <col min="8710" max="8710" width="31.140625" style="257" customWidth="1"/>
    <col min="8711" max="8711" width="33.140625" style="257" customWidth="1"/>
    <col min="8712" max="8712" width="33.5703125" style="257" customWidth="1"/>
    <col min="8713" max="8713" width="32.7109375" style="257" customWidth="1"/>
    <col min="8714" max="8715" width="30.28515625" style="257" customWidth="1"/>
    <col min="8716" max="8961" width="85.7109375" style="257"/>
    <col min="8962" max="8962" width="2.85546875" style="257" customWidth="1"/>
    <col min="8963" max="8963" width="37.140625" style="257" customWidth="1"/>
    <col min="8964" max="8964" width="30.140625" style="257" customWidth="1"/>
    <col min="8965" max="8965" width="29.7109375" style="257" customWidth="1"/>
    <col min="8966" max="8966" width="31.140625" style="257" customWidth="1"/>
    <col min="8967" max="8967" width="33.140625" style="257" customWidth="1"/>
    <col min="8968" max="8968" width="33.5703125" style="257" customWidth="1"/>
    <col min="8969" max="8969" width="32.7109375" style="257" customWidth="1"/>
    <col min="8970" max="8971" width="30.28515625" style="257" customWidth="1"/>
    <col min="8972" max="9217" width="85.7109375" style="257"/>
    <col min="9218" max="9218" width="2.85546875" style="257" customWidth="1"/>
    <col min="9219" max="9219" width="37.140625" style="257" customWidth="1"/>
    <col min="9220" max="9220" width="30.140625" style="257" customWidth="1"/>
    <col min="9221" max="9221" width="29.7109375" style="257" customWidth="1"/>
    <col min="9222" max="9222" width="31.140625" style="257" customWidth="1"/>
    <col min="9223" max="9223" width="33.140625" style="257" customWidth="1"/>
    <col min="9224" max="9224" width="33.5703125" style="257" customWidth="1"/>
    <col min="9225" max="9225" width="32.7109375" style="257" customWidth="1"/>
    <col min="9226" max="9227" width="30.28515625" style="257" customWidth="1"/>
    <col min="9228" max="9473" width="85.7109375" style="257"/>
    <col min="9474" max="9474" width="2.85546875" style="257" customWidth="1"/>
    <col min="9475" max="9475" width="37.140625" style="257" customWidth="1"/>
    <col min="9476" max="9476" width="30.140625" style="257" customWidth="1"/>
    <col min="9477" max="9477" width="29.7109375" style="257" customWidth="1"/>
    <col min="9478" max="9478" width="31.140625" style="257" customWidth="1"/>
    <col min="9479" max="9479" width="33.140625" style="257" customWidth="1"/>
    <col min="9480" max="9480" width="33.5703125" style="257" customWidth="1"/>
    <col min="9481" max="9481" width="32.7109375" style="257" customWidth="1"/>
    <col min="9482" max="9483" width="30.28515625" style="257" customWidth="1"/>
    <col min="9484" max="9729" width="85.7109375" style="257"/>
    <col min="9730" max="9730" width="2.85546875" style="257" customWidth="1"/>
    <col min="9731" max="9731" width="37.140625" style="257" customWidth="1"/>
    <col min="9732" max="9732" width="30.140625" style="257" customWidth="1"/>
    <col min="9733" max="9733" width="29.7109375" style="257" customWidth="1"/>
    <col min="9734" max="9734" width="31.140625" style="257" customWidth="1"/>
    <col min="9735" max="9735" width="33.140625" style="257" customWidth="1"/>
    <col min="9736" max="9736" width="33.5703125" style="257" customWidth="1"/>
    <col min="9737" max="9737" width="32.7109375" style="257" customWidth="1"/>
    <col min="9738" max="9739" width="30.28515625" style="257" customWidth="1"/>
    <col min="9740" max="9985" width="85.7109375" style="257"/>
    <col min="9986" max="9986" width="2.85546875" style="257" customWidth="1"/>
    <col min="9987" max="9987" width="37.140625" style="257" customWidth="1"/>
    <col min="9988" max="9988" width="30.140625" style="257" customWidth="1"/>
    <col min="9989" max="9989" width="29.7109375" style="257" customWidth="1"/>
    <col min="9990" max="9990" width="31.140625" style="257" customWidth="1"/>
    <col min="9991" max="9991" width="33.140625" style="257" customWidth="1"/>
    <col min="9992" max="9992" width="33.5703125" style="257" customWidth="1"/>
    <col min="9993" max="9993" width="32.7109375" style="257" customWidth="1"/>
    <col min="9994" max="9995" width="30.28515625" style="257" customWidth="1"/>
    <col min="9996" max="10241" width="85.7109375" style="257"/>
    <col min="10242" max="10242" width="2.85546875" style="257" customWidth="1"/>
    <col min="10243" max="10243" width="37.140625" style="257" customWidth="1"/>
    <col min="10244" max="10244" width="30.140625" style="257" customWidth="1"/>
    <col min="10245" max="10245" width="29.7109375" style="257" customWidth="1"/>
    <col min="10246" max="10246" width="31.140625" style="257" customWidth="1"/>
    <col min="10247" max="10247" width="33.140625" style="257" customWidth="1"/>
    <col min="10248" max="10248" width="33.5703125" style="257" customWidth="1"/>
    <col min="10249" max="10249" width="32.7109375" style="257" customWidth="1"/>
    <col min="10250" max="10251" width="30.28515625" style="257" customWidth="1"/>
    <col min="10252" max="10497" width="85.7109375" style="257"/>
    <col min="10498" max="10498" width="2.85546875" style="257" customWidth="1"/>
    <col min="10499" max="10499" width="37.140625" style="257" customWidth="1"/>
    <col min="10500" max="10500" width="30.140625" style="257" customWidth="1"/>
    <col min="10501" max="10501" width="29.7109375" style="257" customWidth="1"/>
    <col min="10502" max="10502" width="31.140625" style="257" customWidth="1"/>
    <col min="10503" max="10503" width="33.140625" style="257" customWidth="1"/>
    <col min="10504" max="10504" width="33.5703125" style="257" customWidth="1"/>
    <col min="10505" max="10505" width="32.7109375" style="257" customWidth="1"/>
    <col min="10506" max="10507" width="30.28515625" style="257" customWidth="1"/>
    <col min="10508" max="10753" width="85.7109375" style="257"/>
    <col min="10754" max="10754" width="2.85546875" style="257" customWidth="1"/>
    <col min="10755" max="10755" width="37.140625" style="257" customWidth="1"/>
    <col min="10756" max="10756" width="30.140625" style="257" customWidth="1"/>
    <col min="10757" max="10757" width="29.7109375" style="257" customWidth="1"/>
    <col min="10758" max="10758" width="31.140625" style="257" customWidth="1"/>
    <col min="10759" max="10759" width="33.140625" style="257" customWidth="1"/>
    <col min="10760" max="10760" width="33.5703125" style="257" customWidth="1"/>
    <col min="10761" max="10761" width="32.7109375" style="257" customWidth="1"/>
    <col min="10762" max="10763" width="30.28515625" style="257" customWidth="1"/>
    <col min="10764" max="11009" width="85.7109375" style="257"/>
    <col min="11010" max="11010" width="2.85546875" style="257" customWidth="1"/>
    <col min="11011" max="11011" width="37.140625" style="257" customWidth="1"/>
    <col min="11012" max="11012" width="30.140625" style="257" customWidth="1"/>
    <col min="11013" max="11013" width="29.7109375" style="257" customWidth="1"/>
    <col min="11014" max="11014" width="31.140625" style="257" customWidth="1"/>
    <col min="11015" max="11015" width="33.140625" style="257" customWidth="1"/>
    <col min="11016" max="11016" width="33.5703125" style="257" customWidth="1"/>
    <col min="11017" max="11017" width="32.7109375" style="257" customWidth="1"/>
    <col min="11018" max="11019" width="30.28515625" style="257" customWidth="1"/>
    <col min="11020" max="11265" width="85.7109375" style="257"/>
    <col min="11266" max="11266" width="2.85546875" style="257" customWidth="1"/>
    <col min="11267" max="11267" width="37.140625" style="257" customWidth="1"/>
    <col min="11268" max="11268" width="30.140625" style="257" customWidth="1"/>
    <col min="11269" max="11269" width="29.7109375" style="257" customWidth="1"/>
    <col min="11270" max="11270" width="31.140625" style="257" customWidth="1"/>
    <col min="11271" max="11271" width="33.140625" style="257" customWidth="1"/>
    <col min="11272" max="11272" width="33.5703125" style="257" customWidth="1"/>
    <col min="11273" max="11273" width="32.7109375" style="257" customWidth="1"/>
    <col min="11274" max="11275" width="30.28515625" style="257" customWidth="1"/>
    <col min="11276" max="11521" width="85.7109375" style="257"/>
    <col min="11522" max="11522" width="2.85546875" style="257" customWidth="1"/>
    <col min="11523" max="11523" width="37.140625" style="257" customWidth="1"/>
    <col min="11524" max="11524" width="30.140625" style="257" customWidth="1"/>
    <col min="11525" max="11525" width="29.7109375" style="257" customWidth="1"/>
    <col min="11526" max="11526" width="31.140625" style="257" customWidth="1"/>
    <col min="11527" max="11527" width="33.140625" style="257" customWidth="1"/>
    <col min="11528" max="11528" width="33.5703125" style="257" customWidth="1"/>
    <col min="11529" max="11529" width="32.7109375" style="257" customWidth="1"/>
    <col min="11530" max="11531" width="30.28515625" style="257" customWidth="1"/>
    <col min="11532" max="11777" width="85.7109375" style="257"/>
    <col min="11778" max="11778" width="2.85546875" style="257" customWidth="1"/>
    <col min="11779" max="11779" width="37.140625" style="257" customWidth="1"/>
    <col min="11780" max="11780" width="30.140625" style="257" customWidth="1"/>
    <col min="11781" max="11781" width="29.7109375" style="257" customWidth="1"/>
    <col min="11782" max="11782" width="31.140625" style="257" customWidth="1"/>
    <col min="11783" max="11783" width="33.140625" style="257" customWidth="1"/>
    <col min="11784" max="11784" width="33.5703125" style="257" customWidth="1"/>
    <col min="11785" max="11785" width="32.7109375" style="257" customWidth="1"/>
    <col min="11786" max="11787" width="30.28515625" style="257" customWidth="1"/>
    <col min="11788" max="12033" width="85.7109375" style="257"/>
    <col min="12034" max="12034" width="2.85546875" style="257" customWidth="1"/>
    <col min="12035" max="12035" width="37.140625" style="257" customWidth="1"/>
    <col min="12036" max="12036" width="30.140625" style="257" customWidth="1"/>
    <col min="12037" max="12037" width="29.7109375" style="257" customWidth="1"/>
    <col min="12038" max="12038" width="31.140625" style="257" customWidth="1"/>
    <col min="12039" max="12039" width="33.140625" style="257" customWidth="1"/>
    <col min="12040" max="12040" width="33.5703125" style="257" customWidth="1"/>
    <col min="12041" max="12041" width="32.7109375" style="257" customWidth="1"/>
    <col min="12042" max="12043" width="30.28515625" style="257" customWidth="1"/>
    <col min="12044" max="12289" width="85.7109375" style="257"/>
    <col min="12290" max="12290" width="2.85546875" style="257" customWidth="1"/>
    <col min="12291" max="12291" width="37.140625" style="257" customWidth="1"/>
    <col min="12292" max="12292" width="30.140625" style="257" customWidth="1"/>
    <col min="12293" max="12293" width="29.7109375" style="257" customWidth="1"/>
    <col min="12294" max="12294" width="31.140625" style="257" customWidth="1"/>
    <col min="12295" max="12295" width="33.140625" style="257" customWidth="1"/>
    <col min="12296" max="12296" width="33.5703125" style="257" customWidth="1"/>
    <col min="12297" max="12297" width="32.7109375" style="257" customWidth="1"/>
    <col min="12298" max="12299" width="30.28515625" style="257" customWidth="1"/>
    <col min="12300" max="12545" width="85.7109375" style="257"/>
    <col min="12546" max="12546" width="2.85546875" style="257" customWidth="1"/>
    <col min="12547" max="12547" width="37.140625" style="257" customWidth="1"/>
    <col min="12548" max="12548" width="30.140625" style="257" customWidth="1"/>
    <col min="12549" max="12549" width="29.7109375" style="257" customWidth="1"/>
    <col min="12550" max="12550" width="31.140625" style="257" customWidth="1"/>
    <col min="12551" max="12551" width="33.140625" style="257" customWidth="1"/>
    <col min="12552" max="12552" width="33.5703125" style="257" customWidth="1"/>
    <col min="12553" max="12553" width="32.7109375" style="257" customWidth="1"/>
    <col min="12554" max="12555" width="30.28515625" style="257" customWidth="1"/>
    <col min="12556" max="12801" width="85.7109375" style="257"/>
    <col min="12802" max="12802" width="2.85546875" style="257" customWidth="1"/>
    <col min="12803" max="12803" width="37.140625" style="257" customWidth="1"/>
    <col min="12804" max="12804" width="30.140625" style="257" customWidth="1"/>
    <col min="12805" max="12805" width="29.7109375" style="257" customWidth="1"/>
    <col min="12806" max="12806" width="31.140625" style="257" customWidth="1"/>
    <col min="12807" max="12807" width="33.140625" style="257" customWidth="1"/>
    <col min="12808" max="12808" width="33.5703125" style="257" customWidth="1"/>
    <col min="12809" max="12809" width="32.7109375" style="257" customWidth="1"/>
    <col min="12810" max="12811" width="30.28515625" style="257" customWidth="1"/>
    <col min="12812" max="13057" width="85.7109375" style="257"/>
    <col min="13058" max="13058" width="2.85546875" style="257" customWidth="1"/>
    <col min="13059" max="13059" width="37.140625" style="257" customWidth="1"/>
    <col min="13060" max="13060" width="30.140625" style="257" customWidth="1"/>
    <col min="13061" max="13061" width="29.7109375" style="257" customWidth="1"/>
    <col min="13062" max="13062" width="31.140625" style="257" customWidth="1"/>
    <col min="13063" max="13063" width="33.140625" style="257" customWidth="1"/>
    <col min="13064" max="13064" width="33.5703125" style="257" customWidth="1"/>
    <col min="13065" max="13065" width="32.7109375" style="257" customWidth="1"/>
    <col min="13066" max="13067" width="30.28515625" style="257" customWidth="1"/>
    <col min="13068" max="13313" width="85.7109375" style="257"/>
    <col min="13314" max="13314" width="2.85546875" style="257" customWidth="1"/>
    <col min="13315" max="13315" width="37.140625" style="257" customWidth="1"/>
    <col min="13316" max="13316" width="30.140625" style="257" customWidth="1"/>
    <col min="13317" max="13317" width="29.7109375" style="257" customWidth="1"/>
    <col min="13318" max="13318" width="31.140625" style="257" customWidth="1"/>
    <col min="13319" max="13319" width="33.140625" style="257" customWidth="1"/>
    <col min="13320" max="13320" width="33.5703125" style="257" customWidth="1"/>
    <col min="13321" max="13321" width="32.7109375" style="257" customWidth="1"/>
    <col min="13322" max="13323" width="30.28515625" style="257" customWidth="1"/>
    <col min="13324" max="13569" width="85.7109375" style="257"/>
    <col min="13570" max="13570" width="2.85546875" style="257" customWidth="1"/>
    <col min="13571" max="13571" width="37.140625" style="257" customWidth="1"/>
    <col min="13572" max="13572" width="30.140625" style="257" customWidth="1"/>
    <col min="13573" max="13573" width="29.7109375" style="257" customWidth="1"/>
    <col min="13574" max="13574" width="31.140625" style="257" customWidth="1"/>
    <col min="13575" max="13575" width="33.140625" style="257" customWidth="1"/>
    <col min="13576" max="13576" width="33.5703125" style="257" customWidth="1"/>
    <col min="13577" max="13577" width="32.7109375" style="257" customWidth="1"/>
    <col min="13578" max="13579" width="30.28515625" style="257" customWidth="1"/>
    <col min="13580" max="13825" width="85.7109375" style="257"/>
    <col min="13826" max="13826" width="2.85546875" style="257" customWidth="1"/>
    <col min="13827" max="13827" width="37.140625" style="257" customWidth="1"/>
    <col min="13828" max="13828" width="30.140625" style="257" customWidth="1"/>
    <col min="13829" max="13829" width="29.7109375" style="257" customWidth="1"/>
    <col min="13830" max="13830" width="31.140625" style="257" customWidth="1"/>
    <col min="13831" max="13831" width="33.140625" style="257" customWidth="1"/>
    <col min="13832" max="13832" width="33.5703125" style="257" customWidth="1"/>
    <col min="13833" max="13833" width="32.7109375" style="257" customWidth="1"/>
    <col min="13834" max="13835" width="30.28515625" style="257" customWidth="1"/>
    <col min="13836" max="14081" width="85.7109375" style="257"/>
    <col min="14082" max="14082" width="2.85546875" style="257" customWidth="1"/>
    <col min="14083" max="14083" width="37.140625" style="257" customWidth="1"/>
    <col min="14084" max="14084" width="30.140625" style="257" customWidth="1"/>
    <col min="14085" max="14085" width="29.7109375" style="257" customWidth="1"/>
    <col min="14086" max="14086" width="31.140625" style="257" customWidth="1"/>
    <col min="14087" max="14087" width="33.140625" style="257" customWidth="1"/>
    <col min="14088" max="14088" width="33.5703125" style="257" customWidth="1"/>
    <col min="14089" max="14089" width="32.7109375" style="257" customWidth="1"/>
    <col min="14090" max="14091" width="30.28515625" style="257" customWidth="1"/>
    <col min="14092" max="14337" width="85.7109375" style="257"/>
    <col min="14338" max="14338" width="2.85546875" style="257" customWidth="1"/>
    <col min="14339" max="14339" width="37.140625" style="257" customWidth="1"/>
    <col min="14340" max="14340" width="30.140625" style="257" customWidth="1"/>
    <col min="14341" max="14341" width="29.7109375" style="257" customWidth="1"/>
    <col min="14342" max="14342" width="31.140625" style="257" customWidth="1"/>
    <col min="14343" max="14343" width="33.140625" style="257" customWidth="1"/>
    <col min="14344" max="14344" width="33.5703125" style="257" customWidth="1"/>
    <col min="14345" max="14345" width="32.7109375" style="257" customWidth="1"/>
    <col min="14346" max="14347" width="30.28515625" style="257" customWidth="1"/>
    <col min="14348" max="14593" width="85.7109375" style="257"/>
    <col min="14594" max="14594" width="2.85546875" style="257" customWidth="1"/>
    <col min="14595" max="14595" width="37.140625" style="257" customWidth="1"/>
    <col min="14596" max="14596" width="30.140625" style="257" customWidth="1"/>
    <col min="14597" max="14597" width="29.7109375" style="257" customWidth="1"/>
    <col min="14598" max="14598" width="31.140625" style="257" customWidth="1"/>
    <col min="14599" max="14599" width="33.140625" style="257" customWidth="1"/>
    <col min="14600" max="14600" width="33.5703125" style="257" customWidth="1"/>
    <col min="14601" max="14601" width="32.7109375" style="257" customWidth="1"/>
    <col min="14602" max="14603" width="30.28515625" style="257" customWidth="1"/>
    <col min="14604" max="14849" width="85.7109375" style="257"/>
    <col min="14850" max="14850" width="2.85546875" style="257" customWidth="1"/>
    <col min="14851" max="14851" width="37.140625" style="257" customWidth="1"/>
    <col min="14852" max="14852" width="30.140625" style="257" customWidth="1"/>
    <col min="14853" max="14853" width="29.7109375" style="257" customWidth="1"/>
    <col min="14854" max="14854" width="31.140625" style="257" customWidth="1"/>
    <col min="14855" max="14855" width="33.140625" style="257" customWidth="1"/>
    <col min="14856" max="14856" width="33.5703125" style="257" customWidth="1"/>
    <col min="14857" max="14857" width="32.7109375" style="257" customWidth="1"/>
    <col min="14858" max="14859" width="30.28515625" style="257" customWidth="1"/>
    <col min="14860" max="15105" width="85.7109375" style="257"/>
    <col min="15106" max="15106" width="2.85546875" style="257" customWidth="1"/>
    <col min="15107" max="15107" width="37.140625" style="257" customWidth="1"/>
    <col min="15108" max="15108" width="30.140625" style="257" customWidth="1"/>
    <col min="15109" max="15109" width="29.7109375" style="257" customWidth="1"/>
    <col min="15110" max="15110" width="31.140625" style="257" customWidth="1"/>
    <col min="15111" max="15111" width="33.140625" style="257" customWidth="1"/>
    <col min="15112" max="15112" width="33.5703125" style="257" customWidth="1"/>
    <col min="15113" max="15113" width="32.7109375" style="257" customWidth="1"/>
    <col min="15114" max="15115" width="30.28515625" style="257" customWidth="1"/>
    <col min="15116" max="15361" width="85.7109375" style="257"/>
    <col min="15362" max="15362" width="2.85546875" style="257" customWidth="1"/>
    <col min="15363" max="15363" width="37.140625" style="257" customWidth="1"/>
    <col min="15364" max="15364" width="30.140625" style="257" customWidth="1"/>
    <col min="15365" max="15365" width="29.7109375" style="257" customWidth="1"/>
    <col min="15366" max="15366" width="31.140625" style="257" customWidth="1"/>
    <col min="15367" max="15367" width="33.140625" style="257" customWidth="1"/>
    <col min="15368" max="15368" width="33.5703125" style="257" customWidth="1"/>
    <col min="15369" max="15369" width="32.7109375" style="257" customWidth="1"/>
    <col min="15370" max="15371" width="30.28515625" style="257" customWidth="1"/>
    <col min="15372" max="15617" width="85.7109375" style="257"/>
    <col min="15618" max="15618" width="2.85546875" style="257" customWidth="1"/>
    <col min="15619" max="15619" width="37.140625" style="257" customWidth="1"/>
    <col min="15620" max="15620" width="30.140625" style="257" customWidth="1"/>
    <col min="15621" max="15621" width="29.7109375" style="257" customWidth="1"/>
    <col min="15622" max="15622" width="31.140625" style="257" customWidth="1"/>
    <col min="15623" max="15623" width="33.140625" style="257" customWidth="1"/>
    <col min="15624" max="15624" width="33.5703125" style="257" customWidth="1"/>
    <col min="15625" max="15625" width="32.7109375" style="257" customWidth="1"/>
    <col min="15626" max="15627" width="30.28515625" style="257" customWidth="1"/>
    <col min="15628" max="15873" width="85.7109375" style="257"/>
    <col min="15874" max="15874" width="2.85546875" style="257" customWidth="1"/>
    <col min="15875" max="15875" width="37.140625" style="257" customWidth="1"/>
    <col min="15876" max="15876" width="30.140625" style="257" customWidth="1"/>
    <col min="15877" max="15877" width="29.7109375" style="257" customWidth="1"/>
    <col min="15878" max="15878" width="31.140625" style="257" customWidth="1"/>
    <col min="15879" max="15879" width="33.140625" style="257" customWidth="1"/>
    <col min="15880" max="15880" width="33.5703125" style="257" customWidth="1"/>
    <col min="15881" max="15881" width="32.7109375" style="257" customWidth="1"/>
    <col min="15882" max="15883" width="30.28515625" style="257" customWidth="1"/>
    <col min="15884" max="16129" width="85.7109375" style="257"/>
    <col min="16130" max="16130" width="2.85546875" style="257" customWidth="1"/>
    <col min="16131" max="16131" width="37.140625" style="257" customWidth="1"/>
    <col min="16132" max="16132" width="30.140625" style="257" customWidth="1"/>
    <col min="16133" max="16133" width="29.7109375" style="257" customWidth="1"/>
    <col min="16134" max="16134" width="31.140625" style="257" customWidth="1"/>
    <col min="16135" max="16135" width="33.140625" style="257" customWidth="1"/>
    <col min="16136" max="16136" width="33.5703125" style="257" customWidth="1"/>
    <col min="16137" max="16137" width="32.7109375" style="257" customWidth="1"/>
    <col min="16138" max="16139" width="30.28515625" style="257" customWidth="1"/>
    <col min="16140" max="16384" width="85.7109375" style="257"/>
  </cols>
  <sheetData>
    <row r="1" spans="1:10" s="259" customFormat="1" ht="13.5" thickBot="1" x14ac:dyDescent="0.25">
      <c r="A1" s="241" t="s">
        <v>685</v>
      </c>
      <c r="B1" s="242"/>
      <c r="C1" s="242"/>
      <c r="D1" s="242"/>
      <c r="E1" s="242"/>
      <c r="F1" s="242"/>
      <c r="G1" s="242"/>
      <c r="H1" s="242"/>
      <c r="I1" s="242"/>
      <c r="J1" s="258"/>
    </row>
    <row r="2" spans="1:10" s="260" customFormat="1" ht="25.5" x14ac:dyDescent="0.2">
      <c r="A2" s="243" t="s">
        <v>1</v>
      </c>
      <c r="B2" s="243" t="s">
        <v>639</v>
      </c>
      <c r="C2" s="289" t="s">
        <v>686</v>
      </c>
      <c r="D2" s="289" t="s">
        <v>687</v>
      </c>
      <c r="E2" s="289" t="s">
        <v>636</v>
      </c>
      <c r="F2" s="289" t="s">
        <v>864</v>
      </c>
      <c r="G2" s="289" t="s">
        <v>688</v>
      </c>
      <c r="H2" s="289" t="s">
        <v>689</v>
      </c>
      <c r="I2" s="289" t="s">
        <v>690</v>
      </c>
      <c r="J2" s="289" t="s">
        <v>691</v>
      </c>
    </row>
    <row r="3" spans="1:10" s="7" customFormat="1" ht="409.5" customHeight="1" x14ac:dyDescent="0.2">
      <c r="A3" s="4" t="s">
        <v>85</v>
      </c>
      <c r="B3" s="4" t="s">
        <v>692</v>
      </c>
      <c r="C3" s="290" t="s">
        <v>869</v>
      </c>
      <c r="D3" s="290" t="s">
        <v>866</v>
      </c>
      <c r="E3" s="290" t="s">
        <v>870</v>
      </c>
      <c r="F3" s="290" t="s">
        <v>866</v>
      </c>
      <c r="G3" s="290" t="s">
        <v>871</v>
      </c>
      <c r="H3" s="290" t="s">
        <v>867</v>
      </c>
      <c r="I3" s="290" t="s">
        <v>872</v>
      </c>
      <c r="J3" s="290" t="s">
        <v>868</v>
      </c>
    </row>
    <row r="4" spans="1:10" s="260" customFormat="1" x14ac:dyDescent="0.2">
      <c r="A4" s="4" t="s">
        <v>179</v>
      </c>
      <c r="B4" s="4" t="s">
        <v>693</v>
      </c>
      <c r="C4" s="291" t="s">
        <v>694</v>
      </c>
      <c r="D4" s="291" t="s">
        <v>694</v>
      </c>
      <c r="E4" s="291" t="s">
        <v>694</v>
      </c>
      <c r="F4" s="291" t="s">
        <v>694</v>
      </c>
      <c r="G4" s="291" t="s">
        <v>694</v>
      </c>
      <c r="H4" s="291" t="s">
        <v>694</v>
      </c>
      <c r="I4" s="291" t="s">
        <v>694</v>
      </c>
      <c r="J4" s="291" t="s">
        <v>694</v>
      </c>
    </row>
    <row r="5" spans="1:10" s="260" customFormat="1" ht="25.5" x14ac:dyDescent="0.2">
      <c r="A5" s="4" t="s">
        <v>235</v>
      </c>
      <c r="B5" s="4" t="s">
        <v>341</v>
      </c>
      <c r="C5" s="291" t="s">
        <v>694</v>
      </c>
      <c r="D5" s="291" t="s">
        <v>694</v>
      </c>
      <c r="E5" s="291" t="s">
        <v>694</v>
      </c>
      <c r="F5" s="291" t="s">
        <v>694</v>
      </c>
      <c r="G5" s="291" t="s">
        <v>694</v>
      </c>
      <c r="H5" s="291" t="s">
        <v>694</v>
      </c>
      <c r="I5" s="291" t="s">
        <v>694</v>
      </c>
      <c r="J5" s="291" t="s">
        <v>694</v>
      </c>
    </row>
    <row r="6" spans="1:10" s="260" customFormat="1" ht="12.75" customHeight="1" x14ac:dyDescent="0.2">
      <c r="A6" s="4" t="s">
        <v>244</v>
      </c>
      <c r="B6" s="4" t="s">
        <v>409</v>
      </c>
      <c r="C6" s="291" t="s">
        <v>694</v>
      </c>
      <c r="D6" s="291" t="s">
        <v>694</v>
      </c>
      <c r="E6" s="291" t="s">
        <v>694</v>
      </c>
      <c r="F6" s="291" t="s">
        <v>694</v>
      </c>
      <c r="G6" s="291" t="s">
        <v>694</v>
      </c>
      <c r="H6" s="291" t="s">
        <v>694</v>
      </c>
      <c r="I6" s="291" t="s">
        <v>694</v>
      </c>
      <c r="J6" s="291" t="s">
        <v>694</v>
      </c>
    </row>
    <row r="7" spans="1:10" s="260" customFormat="1" x14ac:dyDescent="0.2">
      <c r="A7" s="4" t="s">
        <v>252</v>
      </c>
      <c r="B7" s="4" t="s">
        <v>443</v>
      </c>
      <c r="C7" s="291" t="s">
        <v>694</v>
      </c>
      <c r="D7" s="291" t="s">
        <v>694</v>
      </c>
      <c r="E7" s="291" t="s">
        <v>694</v>
      </c>
      <c r="F7" s="291" t="s">
        <v>694</v>
      </c>
      <c r="G7" s="291" t="s">
        <v>694</v>
      </c>
      <c r="H7" s="291" t="s">
        <v>694</v>
      </c>
      <c r="I7" s="291" t="s">
        <v>694</v>
      </c>
      <c r="J7" s="291" t="s">
        <v>694</v>
      </c>
    </row>
    <row r="8" spans="1:10" s="260" customFormat="1" ht="25.5" customHeight="1" x14ac:dyDescent="0.2">
      <c r="A8" s="4" t="s">
        <v>257</v>
      </c>
      <c r="B8" s="4" t="s">
        <v>695</v>
      </c>
      <c r="C8" s="285"/>
      <c r="D8" s="285"/>
      <c r="E8" s="285"/>
      <c r="F8" s="285"/>
      <c r="G8" s="285"/>
      <c r="H8" s="285"/>
      <c r="I8" s="285"/>
      <c r="J8" s="285"/>
    </row>
    <row r="9" spans="1:10" s="260" customFormat="1" ht="37.5" customHeight="1" thickBot="1" x14ac:dyDescent="0.25">
      <c r="A9" s="251" t="s">
        <v>261</v>
      </c>
      <c r="B9" s="251" t="s">
        <v>278</v>
      </c>
      <c r="C9" s="286"/>
      <c r="D9" s="286"/>
      <c r="E9" s="286"/>
      <c r="F9" s="286"/>
      <c r="G9" s="286"/>
      <c r="H9" s="286"/>
      <c r="I9" s="286"/>
      <c r="J9" s="286"/>
    </row>
    <row r="10" spans="1:10" s="83" customFormat="1" ht="11.25" x14ac:dyDescent="0.2">
      <c r="A10" s="84"/>
      <c r="B10" s="83" t="s">
        <v>696</v>
      </c>
    </row>
    <row r="11" spans="1:10" s="83" customFormat="1" ht="11.25" x14ac:dyDescent="0.2">
      <c r="A11" s="84">
        <v>1</v>
      </c>
      <c r="B11" s="83" t="s">
        <v>697</v>
      </c>
    </row>
    <row r="12" spans="1:10" s="83" customFormat="1" ht="11.25" x14ac:dyDescent="0.2">
      <c r="A12" s="84">
        <v>2</v>
      </c>
      <c r="B12" s="83" t="s">
        <v>698</v>
      </c>
    </row>
    <row r="13" spans="1:10" s="83" customFormat="1" ht="11.25" x14ac:dyDescent="0.2">
      <c r="A13" s="84">
        <v>3</v>
      </c>
      <c r="B13" s="83" t="s">
        <v>699</v>
      </c>
    </row>
    <row r="14" spans="1:10" s="255" customFormat="1" ht="12" thickBot="1" x14ac:dyDescent="0.25">
      <c r="A14" s="254">
        <v>4</v>
      </c>
      <c r="B14" s="255" t="s">
        <v>700</v>
      </c>
    </row>
    <row r="20" spans="2:2" x14ac:dyDescent="0.2">
      <c r="B20" s="89"/>
    </row>
  </sheetData>
  <pageMargins left="0.35433070866141736" right="0.23622047244094491" top="0.98425196850393704" bottom="0.98425196850393704" header="0.51181102362204722" footer="0.51181102362204722"/>
  <pageSetup paperSize="8"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11"/>
  <sheetViews>
    <sheetView zoomScaleNormal="100" workbookViewId="0">
      <selection activeCell="D8" sqref="D8"/>
    </sheetView>
  </sheetViews>
  <sheetFormatPr defaultColWidth="85.7109375" defaultRowHeight="12.75" x14ac:dyDescent="0.2"/>
  <cols>
    <col min="1" max="1" width="2.85546875" style="281" customWidth="1"/>
    <col min="2" max="2" width="57.28515625" style="281" customWidth="1"/>
    <col min="3" max="3" width="107.140625" style="281" customWidth="1"/>
    <col min="4" max="256" width="85.7109375" style="281"/>
    <col min="257" max="257" width="2.85546875" style="281" customWidth="1"/>
    <col min="258" max="258" width="57.28515625" style="281" customWidth="1"/>
    <col min="259" max="259" width="107.140625" style="281" customWidth="1"/>
    <col min="260" max="512" width="85.7109375" style="281"/>
    <col min="513" max="513" width="2.85546875" style="281" customWidth="1"/>
    <col min="514" max="514" width="57.28515625" style="281" customWidth="1"/>
    <col min="515" max="515" width="107.140625" style="281" customWidth="1"/>
    <col min="516" max="768" width="85.7109375" style="281"/>
    <col min="769" max="769" width="2.85546875" style="281" customWidth="1"/>
    <col min="770" max="770" width="57.28515625" style="281" customWidth="1"/>
    <col min="771" max="771" width="107.140625" style="281" customWidth="1"/>
    <col min="772" max="1024" width="85.7109375" style="281"/>
    <col min="1025" max="1025" width="2.85546875" style="281" customWidth="1"/>
    <col min="1026" max="1026" width="57.28515625" style="281" customWidth="1"/>
    <col min="1027" max="1027" width="107.140625" style="281" customWidth="1"/>
    <col min="1028" max="1280" width="85.7109375" style="281"/>
    <col min="1281" max="1281" width="2.85546875" style="281" customWidth="1"/>
    <col min="1282" max="1282" width="57.28515625" style="281" customWidth="1"/>
    <col min="1283" max="1283" width="107.140625" style="281" customWidth="1"/>
    <col min="1284" max="1536" width="85.7109375" style="281"/>
    <col min="1537" max="1537" width="2.85546875" style="281" customWidth="1"/>
    <col min="1538" max="1538" width="57.28515625" style="281" customWidth="1"/>
    <col min="1539" max="1539" width="107.140625" style="281" customWidth="1"/>
    <col min="1540" max="1792" width="85.7109375" style="281"/>
    <col min="1793" max="1793" width="2.85546875" style="281" customWidth="1"/>
    <col min="1794" max="1794" width="57.28515625" style="281" customWidth="1"/>
    <col min="1795" max="1795" width="107.140625" style="281" customWidth="1"/>
    <col min="1796" max="2048" width="85.7109375" style="281"/>
    <col min="2049" max="2049" width="2.85546875" style="281" customWidth="1"/>
    <col min="2050" max="2050" width="57.28515625" style="281" customWidth="1"/>
    <col min="2051" max="2051" width="107.140625" style="281" customWidth="1"/>
    <col min="2052" max="2304" width="85.7109375" style="281"/>
    <col min="2305" max="2305" width="2.85546875" style="281" customWidth="1"/>
    <col min="2306" max="2306" width="57.28515625" style="281" customWidth="1"/>
    <col min="2307" max="2307" width="107.140625" style="281" customWidth="1"/>
    <col min="2308" max="2560" width="85.7109375" style="281"/>
    <col min="2561" max="2561" width="2.85546875" style="281" customWidth="1"/>
    <col min="2562" max="2562" width="57.28515625" style="281" customWidth="1"/>
    <col min="2563" max="2563" width="107.140625" style="281" customWidth="1"/>
    <col min="2564" max="2816" width="85.7109375" style="281"/>
    <col min="2817" max="2817" width="2.85546875" style="281" customWidth="1"/>
    <col min="2818" max="2818" width="57.28515625" style="281" customWidth="1"/>
    <col min="2819" max="2819" width="107.140625" style="281" customWidth="1"/>
    <col min="2820" max="3072" width="85.7109375" style="281"/>
    <col min="3073" max="3073" width="2.85546875" style="281" customWidth="1"/>
    <col min="3074" max="3074" width="57.28515625" style="281" customWidth="1"/>
    <col min="3075" max="3075" width="107.140625" style="281" customWidth="1"/>
    <col min="3076" max="3328" width="85.7109375" style="281"/>
    <col min="3329" max="3329" width="2.85546875" style="281" customWidth="1"/>
    <col min="3330" max="3330" width="57.28515625" style="281" customWidth="1"/>
    <col min="3331" max="3331" width="107.140625" style="281" customWidth="1"/>
    <col min="3332" max="3584" width="85.7109375" style="281"/>
    <col min="3585" max="3585" width="2.85546875" style="281" customWidth="1"/>
    <col min="3586" max="3586" width="57.28515625" style="281" customWidth="1"/>
    <col min="3587" max="3587" width="107.140625" style="281" customWidth="1"/>
    <col min="3588" max="3840" width="85.7109375" style="281"/>
    <col min="3841" max="3841" width="2.85546875" style="281" customWidth="1"/>
    <col min="3842" max="3842" width="57.28515625" style="281" customWidth="1"/>
    <col min="3843" max="3843" width="107.140625" style="281" customWidth="1"/>
    <col min="3844" max="4096" width="85.7109375" style="281"/>
    <col min="4097" max="4097" width="2.85546875" style="281" customWidth="1"/>
    <col min="4098" max="4098" width="57.28515625" style="281" customWidth="1"/>
    <col min="4099" max="4099" width="107.140625" style="281" customWidth="1"/>
    <col min="4100" max="4352" width="85.7109375" style="281"/>
    <col min="4353" max="4353" width="2.85546875" style="281" customWidth="1"/>
    <col min="4354" max="4354" width="57.28515625" style="281" customWidth="1"/>
    <col min="4355" max="4355" width="107.140625" style="281" customWidth="1"/>
    <col min="4356" max="4608" width="85.7109375" style="281"/>
    <col min="4609" max="4609" width="2.85546875" style="281" customWidth="1"/>
    <col min="4610" max="4610" width="57.28515625" style="281" customWidth="1"/>
    <col min="4611" max="4611" width="107.140625" style="281" customWidth="1"/>
    <col min="4612" max="4864" width="85.7109375" style="281"/>
    <col min="4865" max="4865" width="2.85546875" style="281" customWidth="1"/>
    <col min="4866" max="4866" width="57.28515625" style="281" customWidth="1"/>
    <col min="4867" max="4867" width="107.140625" style="281" customWidth="1"/>
    <col min="4868" max="5120" width="85.7109375" style="281"/>
    <col min="5121" max="5121" width="2.85546875" style="281" customWidth="1"/>
    <col min="5122" max="5122" width="57.28515625" style="281" customWidth="1"/>
    <col min="5123" max="5123" width="107.140625" style="281" customWidth="1"/>
    <col min="5124" max="5376" width="85.7109375" style="281"/>
    <col min="5377" max="5377" width="2.85546875" style="281" customWidth="1"/>
    <col min="5378" max="5378" width="57.28515625" style="281" customWidth="1"/>
    <col min="5379" max="5379" width="107.140625" style="281" customWidth="1"/>
    <col min="5380" max="5632" width="85.7109375" style="281"/>
    <col min="5633" max="5633" width="2.85546875" style="281" customWidth="1"/>
    <col min="5634" max="5634" width="57.28515625" style="281" customWidth="1"/>
    <col min="5635" max="5635" width="107.140625" style="281" customWidth="1"/>
    <col min="5636" max="5888" width="85.7109375" style="281"/>
    <col min="5889" max="5889" width="2.85546875" style="281" customWidth="1"/>
    <col min="5890" max="5890" width="57.28515625" style="281" customWidth="1"/>
    <col min="5891" max="5891" width="107.140625" style="281" customWidth="1"/>
    <col min="5892" max="6144" width="85.7109375" style="281"/>
    <col min="6145" max="6145" width="2.85546875" style="281" customWidth="1"/>
    <col min="6146" max="6146" width="57.28515625" style="281" customWidth="1"/>
    <col min="6147" max="6147" width="107.140625" style="281" customWidth="1"/>
    <col min="6148" max="6400" width="85.7109375" style="281"/>
    <col min="6401" max="6401" width="2.85546875" style="281" customWidth="1"/>
    <col min="6402" max="6402" width="57.28515625" style="281" customWidth="1"/>
    <col min="6403" max="6403" width="107.140625" style="281" customWidth="1"/>
    <col min="6404" max="6656" width="85.7109375" style="281"/>
    <col min="6657" max="6657" width="2.85546875" style="281" customWidth="1"/>
    <col min="6658" max="6658" width="57.28515625" style="281" customWidth="1"/>
    <col min="6659" max="6659" width="107.140625" style="281" customWidth="1"/>
    <col min="6660" max="6912" width="85.7109375" style="281"/>
    <col min="6913" max="6913" width="2.85546875" style="281" customWidth="1"/>
    <col min="6914" max="6914" width="57.28515625" style="281" customWidth="1"/>
    <col min="6915" max="6915" width="107.140625" style="281" customWidth="1"/>
    <col min="6916" max="7168" width="85.7109375" style="281"/>
    <col min="7169" max="7169" width="2.85546875" style="281" customWidth="1"/>
    <col min="7170" max="7170" width="57.28515625" style="281" customWidth="1"/>
    <col min="7171" max="7171" width="107.140625" style="281" customWidth="1"/>
    <col min="7172" max="7424" width="85.7109375" style="281"/>
    <col min="7425" max="7425" width="2.85546875" style="281" customWidth="1"/>
    <col min="7426" max="7426" width="57.28515625" style="281" customWidth="1"/>
    <col min="7427" max="7427" width="107.140625" style="281" customWidth="1"/>
    <col min="7428" max="7680" width="85.7109375" style="281"/>
    <col min="7681" max="7681" width="2.85546875" style="281" customWidth="1"/>
    <col min="7682" max="7682" width="57.28515625" style="281" customWidth="1"/>
    <col min="7683" max="7683" width="107.140625" style="281" customWidth="1"/>
    <col min="7684" max="7936" width="85.7109375" style="281"/>
    <col min="7937" max="7937" width="2.85546875" style="281" customWidth="1"/>
    <col min="7938" max="7938" width="57.28515625" style="281" customWidth="1"/>
    <col min="7939" max="7939" width="107.140625" style="281" customWidth="1"/>
    <col min="7940" max="8192" width="85.7109375" style="281"/>
    <col min="8193" max="8193" width="2.85546875" style="281" customWidth="1"/>
    <col min="8194" max="8194" width="57.28515625" style="281" customWidth="1"/>
    <col min="8195" max="8195" width="107.140625" style="281" customWidth="1"/>
    <col min="8196" max="8448" width="85.7109375" style="281"/>
    <col min="8449" max="8449" width="2.85546875" style="281" customWidth="1"/>
    <col min="8450" max="8450" width="57.28515625" style="281" customWidth="1"/>
    <col min="8451" max="8451" width="107.140625" style="281" customWidth="1"/>
    <col min="8452" max="8704" width="85.7109375" style="281"/>
    <col min="8705" max="8705" width="2.85546875" style="281" customWidth="1"/>
    <col min="8706" max="8706" width="57.28515625" style="281" customWidth="1"/>
    <col min="8707" max="8707" width="107.140625" style="281" customWidth="1"/>
    <col min="8708" max="8960" width="85.7109375" style="281"/>
    <col min="8961" max="8961" width="2.85546875" style="281" customWidth="1"/>
    <col min="8962" max="8962" width="57.28515625" style="281" customWidth="1"/>
    <col min="8963" max="8963" width="107.140625" style="281" customWidth="1"/>
    <col min="8964" max="9216" width="85.7109375" style="281"/>
    <col min="9217" max="9217" width="2.85546875" style="281" customWidth="1"/>
    <col min="9218" max="9218" width="57.28515625" style="281" customWidth="1"/>
    <col min="9219" max="9219" width="107.140625" style="281" customWidth="1"/>
    <col min="9220" max="9472" width="85.7109375" style="281"/>
    <col min="9473" max="9473" width="2.85546875" style="281" customWidth="1"/>
    <col min="9474" max="9474" width="57.28515625" style="281" customWidth="1"/>
    <col min="9475" max="9475" width="107.140625" style="281" customWidth="1"/>
    <col min="9476" max="9728" width="85.7109375" style="281"/>
    <col min="9729" max="9729" width="2.85546875" style="281" customWidth="1"/>
    <col min="9730" max="9730" width="57.28515625" style="281" customWidth="1"/>
    <col min="9731" max="9731" width="107.140625" style="281" customWidth="1"/>
    <col min="9732" max="9984" width="85.7109375" style="281"/>
    <col min="9985" max="9985" width="2.85546875" style="281" customWidth="1"/>
    <col min="9986" max="9986" width="57.28515625" style="281" customWidth="1"/>
    <col min="9987" max="9987" width="107.140625" style="281" customWidth="1"/>
    <col min="9988" max="10240" width="85.7109375" style="281"/>
    <col min="10241" max="10241" width="2.85546875" style="281" customWidth="1"/>
    <col min="10242" max="10242" width="57.28515625" style="281" customWidth="1"/>
    <col min="10243" max="10243" width="107.140625" style="281" customWidth="1"/>
    <col min="10244" max="10496" width="85.7109375" style="281"/>
    <col min="10497" max="10497" width="2.85546875" style="281" customWidth="1"/>
    <col min="10498" max="10498" width="57.28515625" style="281" customWidth="1"/>
    <col min="10499" max="10499" width="107.140625" style="281" customWidth="1"/>
    <col min="10500" max="10752" width="85.7109375" style="281"/>
    <col min="10753" max="10753" width="2.85546875" style="281" customWidth="1"/>
    <col min="10754" max="10754" width="57.28515625" style="281" customWidth="1"/>
    <col min="10755" max="10755" width="107.140625" style="281" customWidth="1"/>
    <col min="10756" max="11008" width="85.7109375" style="281"/>
    <col min="11009" max="11009" width="2.85546875" style="281" customWidth="1"/>
    <col min="11010" max="11010" width="57.28515625" style="281" customWidth="1"/>
    <col min="11011" max="11011" width="107.140625" style="281" customWidth="1"/>
    <col min="11012" max="11264" width="85.7109375" style="281"/>
    <col min="11265" max="11265" width="2.85546875" style="281" customWidth="1"/>
    <col min="11266" max="11266" width="57.28515625" style="281" customWidth="1"/>
    <col min="11267" max="11267" width="107.140625" style="281" customWidth="1"/>
    <col min="11268" max="11520" width="85.7109375" style="281"/>
    <col min="11521" max="11521" width="2.85546875" style="281" customWidth="1"/>
    <col min="11522" max="11522" width="57.28515625" style="281" customWidth="1"/>
    <col min="11523" max="11523" width="107.140625" style="281" customWidth="1"/>
    <col min="11524" max="11776" width="85.7109375" style="281"/>
    <col min="11777" max="11777" width="2.85546875" style="281" customWidth="1"/>
    <col min="11778" max="11778" width="57.28515625" style="281" customWidth="1"/>
    <col min="11779" max="11779" width="107.140625" style="281" customWidth="1"/>
    <col min="11780" max="12032" width="85.7109375" style="281"/>
    <col min="12033" max="12033" width="2.85546875" style="281" customWidth="1"/>
    <col min="12034" max="12034" width="57.28515625" style="281" customWidth="1"/>
    <col min="12035" max="12035" width="107.140625" style="281" customWidth="1"/>
    <col min="12036" max="12288" width="85.7109375" style="281"/>
    <col min="12289" max="12289" width="2.85546875" style="281" customWidth="1"/>
    <col min="12290" max="12290" width="57.28515625" style="281" customWidth="1"/>
    <col min="12291" max="12291" width="107.140625" style="281" customWidth="1"/>
    <col min="12292" max="12544" width="85.7109375" style="281"/>
    <col min="12545" max="12545" width="2.85546875" style="281" customWidth="1"/>
    <col min="12546" max="12546" width="57.28515625" style="281" customWidth="1"/>
    <col min="12547" max="12547" width="107.140625" style="281" customWidth="1"/>
    <col min="12548" max="12800" width="85.7109375" style="281"/>
    <col min="12801" max="12801" width="2.85546875" style="281" customWidth="1"/>
    <col min="12802" max="12802" width="57.28515625" style="281" customWidth="1"/>
    <col min="12803" max="12803" width="107.140625" style="281" customWidth="1"/>
    <col min="12804" max="13056" width="85.7109375" style="281"/>
    <col min="13057" max="13057" width="2.85546875" style="281" customWidth="1"/>
    <col min="13058" max="13058" width="57.28515625" style="281" customWidth="1"/>
    <col min="13059" max="13059" width="107.140625" style="281" customWidth="1"/>
    <col min="13060" max="13312" width="85.7109375" style="281"/>
    <col min="13313" max="13313" width="2.85546875" style="281" customWidth="1"/>
    <col min="13314" max="13314" width="57.28515625" style="281" customWidth="1"/>
    <col min="13315" max="13315" width="107.140625" style="281" customWidth="1"/>
    <col min="13316" max="13568" width="85.7109375" style="281"/>
    <col min="13569" max="13569" width="2.85546875" style="281" customWidth="1"/>
    <col min="13570" max="13570" width="57.28515625" style="281" customWidth="1"/>
    <col min="13571" max="13571" width="107.140625" style="281" customWidth="1"/>
    <col min="13572" max="13824" width="85.7109375" style="281"/>
    <col min="13825" max="13825" width="2.85546875" style="281" customWidth="1"/>
    <col min="13826" max="13826" width="57.28515625" style="281" customWidth="1"/>
    <col min="13827" max="13827" width="107.140625" style="281" customWidth="1"/>
    <col min="13828" max="14080" width="85.7109375" style="281"/>
    <col min="14081" max="14081" width="2.85546875" style="281" customWidth="1"/>
    <col min="14082" max="14082" width="57.28515625" style="281" customWidth="1"/>
    <col min="14083" max="14083" width="107.140625" style="281" customWidth="1"/>
    <col min="14084" max="14336" width="85.7109375" style="281"/>
    <col min="14337" max="14337" width="2.85546875" style="281" customWidth="1"/>
    <col min="14338" max="14338" width="57.28515625" style="281" customWidth="1"/>
    <col min="14339" max="14339" width="107.140625" style="281" customWidth="1"/>
    <col min="14340" max="14592" width="85.7109375" style="281"/>
    <col min="14593" max="14593" width="2.85546875" style="281" customWidth="1"/>
    <col min="14594" max="14594" width="57.28515625" style="281" customWidth="1"/>
    <col min="14595" max="14595" width="107.140625" style="281" customWidth="1"/>
    <col min="14596" max="14848" width="85.7109375" style="281"/>
    <col min="14849" max="14849" width="2.85546875" style="281" customWidth="1"/>
    <col min="14850" max="14850" width="57.28515625" style="281" customWidth="1"/>
    <col min="14851" max="14851" width="107.140625" style="281" customWidth="1"/>
    <col min="14852" max="15104" width="85.7109375" style="281"/>
    <col min="15105" max="15105" width="2.85546875" style="281" customWidth="1"/>
    <col min="15106" max="15106" width="57.28515625" style="281" customWidth="1"/>
    <col min="15107" max="15107" width="107.140625" style="281" customWidth="1"/>
    <col min="15108" max="15360" width="85.7109375" style="281"/>
    <col min="15361" max="15361" width="2.85546875" style="281" customWidth="1"/>
    <col min="15362" max="15362" width="57.28515625" style="281" customWidth="1"/>
    <col min="15363" max="15363" width="107.140625" style="281" customWidth="1"/>
    <col min="15364" max="15616" width="85.7109375" style="281"/>
    <col min="15617" max="15617" width="2.85546875" style="281" customWidth="1"/>
    <col min="15618" max="15618" width="57.28515625" style="281" customWidth="1"/>
    <col min="15619" max="15619" width="107.140625" style="281" customWidth="1"/>
    <col min="15620" max="15872" width="85.7109375" style="281"/>
    <col min="15873" max="15873" width="2.85546875" style="281" customWidth="1"/>
    <col min="15874" max="15874" width="57.28515625" style="281" customWidth="1"/>
    <col min="15875" max="15875" width="107.140625" style="281" customWidth="1"/>
    <col min="15876" max="16128" width="85.7109375" style="281"/>
    <col min="16129" max="16129" width="2.85546875" style="281" customWidth="1"/>
    <col min="16130" max="16130" width="57.28515625" style="281" customWidth="1"/>
    <col min="16131" max="16131" width="107.140625" style="281" customWidth="1"/>
    <col min="16132" max="16384" width="85.7109375" style="281"/>
  </cols>
  <sheetData>
    <row r="1" spans="1:3" s="262" customFormat="1" ht="13.5" thickBot="1" x14ac:dyDescent="0.25">
      <c r="A1" s="261" t="s">
        <v>701</v>
      </c>
    </row>
    <row r="2" spans="1:3" s="264" customFormat="1" x14ac:dyDescent="0.2">
      <c r="A2" s="263" t="s">
        <v>1</v>
      </c>
      <c r="B2" s="263" t="s">
        <v>639</v>
      </c>
      <c r="C2" s="292" t="s">
        <v>865</v>
      </c>
    </row>
    <row r="3" spans="1:3" s="266" customFormat="1" x14ac:dyDescent="0.2">
      <c r="A3" s="265" t="s">
        <v>85</v>
      </c>
      <c r="B3" s="265" t="s">
        <v>702</v>
      </c>
      <c r="C3" s="282"/>
    </row>
    <row r="4" spans="1:3" s="268" customFormat="1" x14ac:dyDescent="0.2">
      <c r="A4" s="267" t="s">
        <v>179</v>
      </c>
      <c r="B4" s="265" t="s">
        <v>703</v>
      </c>
      <c r="C4" s="283"/>
    </row>
    <row r="5" spans="1:3" s="266" customFormat="1" ht="25.5" x14ac:dyDescent="0.2">
      <c r="A5" s="269"/>
      <c r="B5" s="270" t="s">
        <v>704</v>
      </c>
      <c r="C5" s="284"/>
    </row>
    <row r="6" spans="1:3" s="266" customFormat="1" x14ac:dyDescent="0.2">
      <c r="A6" s="271"/>
      <c r="B6" s="270" t="s">
        <v>705</v>
      </c>
      <c r="C6" s="284"/>
    </row>
    <row r="7" spans="1:3" s="266" customFormat="1" x14ac:dyDescent="0.2">
      <c r="A7" s="263" t="s">
        <v>235</v>
      </c>
      <c r="B7" s="265" t="s">
        <v>706</v>
      </c>
      <c r="C7" s="307" t="s">
        <v>707</v>
      </c>
    </row>
    <row r="8" spans="1:3" s="273" customFormat="1" ht="356.25" customHeight="1" thickBot="1" x14ac:dyDescent="0.25">
      <c r="A8" s="272" t="s">
        <v>244</v>
      </c>
      <c r="B8" s="272" t="s">
        <v>278</v>
      </c>
      <c r="C8" s="306" t="s">
        <v>877</v>
      </c>
    </row>
    <row r="9" spans="1:3" s="276" customFormat="1" ht="11.25" x14ac:dyDescent="0.2">
      <c r="A9" s="274"/>
      <c r="B9" s="275" t="s">
        <v>708</v>
      </c>
    </row>
    <row r="10" spans="1:3" s="276" customFormat="1" ht="11.25" x14ac:dyDescent="0.2">
      <c r="A10" s="277">
        <v>1</v>
      </c>
      <c r="B10" s="276" t="s">
        <v>709</v>
      </c>
    </row>
    <row r="11" spans="1:3" s="280" customFormat="1" ht="12" thickBot="1" x14ac:dyDescent="0.25">
      <c r="A11" s="278">
        <v>2</v>
      </c>
      <c r="B11" s="279" t="s">
        <v>710</v>
      </c>
    </row>
  </sheetData>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DH1091"/>
  <sheetViews>
    <sheetView tabSelected="1" zoomScale="130" zoomScaleNormal="130" workbookViewId="0">
      <pane xSplit="3" topLeftCell="BA1" activePane="topRight" state="frozen"/>
      <selection pane="topRight" activeCell="BB3" sqref="BB3"/>
    </sheetView>
  </sheetViews>
  <sheetFormatPr defaultColWidth="42.85546875" defaultRowHeight="15" x14ac:dyDescent="0.25"/>
  <cols>
    <col min="1" max="1" width="2.85546875" style="89" customWidth="1"/>
    <col min="2" max="2" width="5.7109375" style="89" customWidth="1"/>
    <col min="3" max="3" width="13" style="89" customWidth="1"/>
    <col min="4" max="4" width="39.5703125" style="89" customWidth="1"/>
    <col min="5" max="5" width="37.85546875" style="89" customWidth="1"/>
    <col min="6" max="6" width="38.42578125" style="89" customWidth="1"/>
    <col min="7" max="7" width="32.7109375" style="89" customWidth="1"/>
    <col min="8" max="8" width="33.140625" style="89" customWidth="1"/>
    <col min="9" max="9" width="33.28515625" style="89" customWidth="1"/>
    <col min="10" max="10" width="33.5703125" style="89" customWidth="1"/>
    <col min="11" max="11" width="38.42578125" style="89" customWidth="1"/>
    <col min="12" max="12" width="27.5703125" customWidth="1"/>
    <col min="13" max="13" width="36.5703125" style="89" customWidth="1"/>
    <col min="14" max="14" width="27.5703125" customWidth="1"/>
    <col min="15" max="16" width="27.5703125" style="98" customWidth="1"/>
    <col min="17" max="18" width="27.5703125" customWidth="1"/>
    <col min="19" max="19" width="43.140625" style="97" customWidth="1"/>
    <col min="20" max="20" width="38.85546875" style="89" customWidth="1"/>
    <col min="21" max="21" width="39.5703125" style="89" customWidth="1"/>
    <col min="22" max="22" width="39.28515625" style="89" customWidth="1"/>
    <col min="23" max="23" width="42.5703125" style="95" customWidth="1"/>
    <col min="24" max="24" width="38.7109375" style="89" customWidth="1"/>
    <col min="25" max="25" width="38" style="95" customWidth="1"/>
    <col min="26" max="26" width="39" style="89" customWidth="1"/>
    <col min="27" max="27" width="35.42578125" style="91" customWidth="1"/>
    <col min="28" max="28" width="30.5703125" style="7" customWidth="1"/>
    <col min="29" max="29" width="32.85546875" style="7" customWidth="1"/>
    <col min="30" max="30" width="37" style="7" customWidth="1"/>
    <col min="31" max="31" width="33.85546875" style="7" customWidth="1"/>
    <col min="32" max="32" width="31.7109375" style="7" customWidth="1"/>
    <col min="33" max="33" width="31.5703125" style="7" customWidth="1"/>
    <col min="34" max="34" width="34.5703125" style="7" customWidth="1"/>
    <col min="35" max="35" width="45.42578125" style="7" customWidth="1"/>
    <col min="36" max="37" width="34.7109375" style="7" customWidth="1"/>
    <col min="38" max="39" width="36" style="7" customWidth="1"/>
    <col min="40" max="40" width="35.7109375" style="92" customWidth="1"/>
    <col min="41" max="41" width="38.7109375" style="7" customWidth="1"/>
    <col min="42" max="42" width="43" style="7" customWidth="1"/>
    <col min="43" max="43" width="42.85546875" style="7" customWidth="1"/>
    <col min="44" max="44" width="27.5703125" style="98" customWidth="1"/>
    <col min="45" max="45" width="29.28515625" style="7" customWidth="1"/>
    <col min="46" max="46" width="27.5703125" style="98" customWidth="1"/>
    <col min="47" max="47" width="29" style="7" customWidth="1"/>
    <col min="48" max="48" width="29.5703125" style="7" customWidth="1"/>
    <col min="49" max="49" width="31.28515625" style="7" customWidth="1"/>
    <col min="50" max="50" width="33.5703125" style="7" customWidth="1"/>
    <col min="51" max="51" width="34.42578125" style="7" customWidth="1"/>
    <col min="52" max="52" width="30.7109375" style="7" customWidth="1"/>
    <col min="53" max="53" width="30" style="7" customWidth="1"/>
    <col min="54" max="54" width="40.28515625" style="90" customWidth="1"/>
    <col min="55" max="55" width="24.5703125" style="86" customWidth="1"/>
    <col min="56" max="56" width="23.85546875" style="86" customWidth="1"/>
    <col min="57" max="57" width="26.140625" style="87" customWidth="1"/>
    <col min="58" max="58" width="31.85546875" style="7" customWidth="1"/>
    <col min="59" max="59" width="27.5703125" customWidth="1"/>
    <col min="60" max="60" width="40.42578125" style="7" customWidth="1"/>
    <col min="61" max="61" width="36" style="7" customWidth="1"/>
    <col min="62" max="62" width="36.5703125" style="7" customWidth="1"/>
    <col min="63" max="63" width="36.85546875" style="7" customWidth="1"/>
    <col min="64" max="64" width="31.85546875" style="7" customWidth="1"/>
    <col min="65" max="65" width="27.5703125" style="98" customWidth="1"/>
    <col min="66" max="68" width="42.85546875" style="7" customWidth="1"/>
    <col min="69" max="69" width="27.5703125" style="98" customWidth="1"/>
    <col min="70" max="70" width="28.85546875" style="7" customWidth="1"/>
    <col min="71" max="71" width="31.28515625" style="7" customWidth="1"/>
    <col min="72" max="72" width="32.85546875" style="7" customWidth="1"/>
    <col min="73" max="73" width="31.140625" style="7" customWidth="1"/>
    <col min="74" max="74" width="30.140625" style="7" customWidth="1"/>
    <col min="75" max="75" width="33.7109375" style="7" customWidth="1"/>
    <col min="76" max="76" width="31.85546875" style="7" customWidth="1"/>
    <col min="77" max="77" width="35.140625" style="7" customWidth="1"/>
    <col min="78" max="78" width="42.85546875" style="7" customWidth="1"/>
    <col min="79" max="79" width="31.140625" style="93" customWidth="1"/>
    <col min="80" max="80" width="31.85546875" style="93" customWidth="1"/>
    <col min="81" max="81" width="29.140625" style="93" customWidth="1"/>
    <col min="82" max="82" width="44.5703125" style="7" customWidth="1"/>
    <col min="83" max="83" width="38.140625" style="7" customWidth="1"/>
    <col min="84" max="84" width="36.85546875" style="7" customWidth="1"/>
    <col min="85" max="85" width="32.5703125" style="7" customWidth="1"/>
    <col min="86" max="86" width="30" style="7" customWidth="1"/>
    <col min="87" max="87" width="35" style="7" customWidth="1"/>
    <col min="88" max="88" width="30" style="91" customWidth="1"/>
    <col min="89" max="89" width="42.85546875" style="91"/>
    <col min="90" max="90" width="28.28515625" style="7" customWidth="1"/>
    <col min="91" max="91" width="39.42578125" style="7" customWidth="1"/>
    <col min="92" max="92" width="29" style="7" customWidth="1"/>
    <col min="93" max="93" width="22.42578125" customWidth="1"/>
    <col min="94" max="94" width="36.85546875" style="7" customWidth="1"/>
    <col min="95" max="96" width="27.5703125" style="93" customWidth="1"/>
    <col min="97" max="97" width="27.5703125" style="98" customWidth="1"/>
    <col min="98" max="98" width="46.28515625" style="7" customWidth="1"/>
    <col min="99" max="99" width="43.28515625" style="95" customWidth="1"/>
    <col min="100" max="100" width="46.140625" style="7" customWidth="1"/>
    <col min="101" max="101" width="43" style="95" customWidth="1"/>
    <col min="102" max="105" width="42.85546875" style="7"/>
    <col min="106" max="106" width="31.85546875" style="7" customWidth="1"/>
    <col min="107" max="108" width="42.85546875" style="7"/>
    <col min="109" max="109" width="26.85546875" style="7" customWidth="1"/>
    <col min="110" max="110" width="27.5703125" style="7" customWidth="1"/>
    <col min="111" max="111" width="28.85546875" style="7" customWidth="1"/>
    <col min="112" max="112" width="23.5703125" style="7" customWidth="1"/>
    <col min="113" max="16384" width="42.85546875" style="7"/>
  </cols>
  <sheetData>
    <row r="1" spans="1:112" s="3" customFormat="1" ht="12.75" x14ac:dyDescent="0.2">
      <c r="A1" s="1" t="s">
        <v>0</v>
      </c>
      <c r="B1" s="2"/>
      <c r="C1" s="2"/>
    </row>
    <row r="2" spans="1:112" s="91" customFormat="1" ht="25.5" customHeight="1" x14ac:dyDescent="0.2">
      <c r="A2" s="4" t="s">
        <v>1</v>
      </c>
      <c r="B2" s="330" t="s">
        <v>2</v>
      </c>
      <c r="C2" s="331"/>
      <c r="D2" s="8" t="s">
        <v>3</v>
      </c>
      <c r="E2" s="8" t="s">
        <v>762</v>
      </c>
      <c r="F2" s="8" t="s">
        <v>761</v>
      </c>
      <c r="G2" s="8" t="s">
        <v>4</v>
      </c>
      <c r="H2" s="8" t="s">
        <v>498</v>
      </c>
      <c r="I2" s="8" t="s">
        <v>5</v>
      </c>
      <c r="J2" s="8" t="s">
        <v>6</v>
      </c>
      <c r="K2" s="8" t="s">
        <v>7</v>
      </c>
      <c r="L2" s="8" t="s">
        <v>8</v>
      </c>
      <c r="M2" s="8" t="s">
        <v>9</v>
      </c>
      <c r="N2" s="8" t="s">
        <v>10</v>
      </c>
      <c r="O2" s="8" t="s">
        <v>11</v>
      </c>
      <c r="P2" s="8" t="s">
        <v>12</v>
      </c>
      <c r="Q2" s="8" t="s">
        <v>13</v>
      </c>
      <c r="R2" s="8" t="s">
        <v>14</v>
      </c>
      <c r="S2" s="8" t="s">
        <v>804</v>
      </c>
      <c r="T2" s="8" t="s">
        <v>807</v>
      </c>
      <c r="U2" s="8" t="s">
        <v>15</v>
      </c>
      <c r="V2" s="8" t="s">
        <v>851</v>
      </c>
      <c r="W2" s="8" t="s">
        <v>16</v>
      </c>
      <c r="X2" s="8" t="s">
        <v>17</v>
      </c>
      <c r="Y2" s="8" t="s">
        <v>18</v>
      </c>
      <c r="Z2" s="8" t="s">
        <v>19</v>
      </c>
      <c r="AA2" s="8" t="s">
        <v>855</v>
      </c>
      <c r="AB2" s="8" t="s">
        <v>20</v>
      </c>
      <c r="AC2" s="8" t="s">
        <v>21</v>
      </c>
      <c r="AD2" s="8" t="s">
        <v>22</v>
      </c>
      <c r="AE2" s="8" t="s">
        <v>23</v>
      </c>
      <c r="AF2" s="8" t="s">
        <v>24</v>
      </c>
      <c r="AG2" s="8" t="s">
        <v>25</v>
      </c>
      <c r="AH2" s="8" t="s">
        <v>479</v>
      </c>
      <c r="AI2" s="14" t="s">
        <v>26</v>
      </c>
      <c r="AJ2" s="8" t="s">
        <v>27</v>
      </c>
      <c r="AK2" s="8" t="s">
        <v>28</v>
      </c>
      <c r="AL2" s="8" t="s">
        <v>29</v>
      </c>
      <c r="AM2" s="8" t="s">
        <v>30</v>
      </c>
      <c r="AN2" s="8" t="s">
        <v>31</v>
      </c>
      <c r="AO2" s="14" t="s">
        <v>32</v>
      </c>
      <c r="AP2" s="14" t="s">
        <v>33</v>
      </c>
      <c r="AQ2" s="14" t="s">
        <v>34</v>
      </c>
      <c r="AR2" s="14" t="s">
        <v>35</v>
      </c>
      <c r="AS2" s="14" t="s">
        <v>36</v>
      </c>
      <c r="AT2" s="8" t="s">
        <v>37</v>
      </c>
      <c r="AU2" s="8" t="s">
        <v>826</v>
      </c>
      <c r="AV2" s="8" t="s">
        <v>38</v>
      </c>
      <c r="AW2" s="8" t="s">
        <v>478</v>
      </c>
      <c r="AX2" s="8" t="s">
        <v>39</v>
      </c>
      <c r="AY2" s="8" t="s">
        <v>40</v>
      </c>
      <c r="AZ2" s="8" t="s">
        <v>41</v>
      </c>
      <c r="BA2" s="8" t="s">
        <v>42</v>
      </c>
      <c r="BB2" s="8" t="s">
        <v>43</v>
      </c>
      <c r="BC2" s="8" t="s">
        <v>44</v>
      </c>
      <c r="BD2" s="8" t="s">
        <v>45</v>
      </c>
      <c r="BE2" s="8" t="s">
        <v>46</v>
      </c>
      <c r="BF2" s="8" t="s">
        <v>47</v>
      </c>
      <c r="BG2" s="8" t="s">
        <v>48</v>
      </c>
      <c r="BH2" s="14" t="s">
        <v>49</v>
      </c>
      <c r="BI2" s="14" t="s">
        <v>50</v>
      </c>
      <c r="BJ2" s="14" t="s">
        <v>51</v>
      </c>
      <c r="BK2" s="8" t="s">
        <v>52</v>
      </c>
      <c r="BL2" s="8" t="s">
        <v>53</v>
      </c>
      <c r="BM2" s="14" t="s">
        <v>54</v>
      </c>
      <c r="BN2" s="14" t="s">
        <v>55</v>
      </c>
      <c r="BO2" s="14" t="s">
        <v>56</v>
      </c>
      <c r="BP2" s="14" t="s">
        <v>57</v>
      </c>
      <c r="BQ2" s="14" t="s">
        <v>58</v>
      </c>
      <c r="BR2" s="8" t="s">
        <v>59</v>
      </c>
      <c r="BS2" s="8" t="s">
        <v>60</v>
      </c>
      <c r="BT2" s="8" t="s">
        <v>61</v>
      </c>
      <c r="BU2" s="8" t="s">
        <v>62</v>
      </c>
      <c r="BV2" s="8" t="s">
        <v>63</v>
      </c>
      <c r="BW2" s="8" t="s">
        <v>64</v>
      </c>
      <c r="BX2" s="8" t="s">
        <v>65</v>
      </c>
      <c r="BY2" s="8" t="s">
        <v>66</v>
      </c>
      <c r="BZ2" s="8" t="s">
        <v>67</v>
      </c>
      <c r="CA2" s="8" t="s">
        <v>68</v>
      </c>
      <c r="CB2" s="8" t="s">
        <v>69</v>
      </c>
      <c r="CC2" s="8" t="s">
        <v>70</v>
      </c>
      <c r="CD2" s="14" t="s">
        <v>857</v>
      </c>
      <c r="CE2" s="14" t="s">
        <v>71</v>
      </c>
      <c r="CF2" s="14" t="s">
        <v>799</v>
      </c>
      <c r="CG2" s="14" t="s">
        <v>800</v>
      </c>
      <c r="CH2" s="14" t="s">
        <v>801</v>
      </c>
      <c r="CI2" s="14" t="s">
        <v>802</v>
      </c>
      <c r="CJ2" s="14" t="s">
        <v>72</v>
      </c>
      <c r="CK2" s="14" t="s">
        <v>791</v>
      </c>
      <c r="CL2" s="8" t="s">
        <v>73</v>
      </c>
      <c r="CM2" s="8" t="s">
        <v>74</v>
      </c>
      <c r="CN2" s="14" t="s">
        <v>75</v>
      </c>
      <c r="CO2" s="14" t="s">
        <v>76</v>
      </c>
      <c r="CP2" s="14" t="s">
        <v>77</v>
      </c>
      <c r="CQ2" s="14" t="s">
        <v>78</v>
      </c>
      <c r="CR2" s="14" t="s">
        <v>79</v>
      </c>
      <c r="CS2" s="14" t="s">
        <v>80</v>
      </c>
      <c r="CT2" s="14" t="s">
        <v>81</v>
      </c>
      <c r="CU2" s="14" t="s">
        <v>82</v>
      </c>
      <c r="CV2" s="14" t="s">
        <v>83</v>
      </c>
      <c r="CW2" s="14" t="s">
        <v>84</v>
      </c>
      <c r="CX2" s="14" t="s">
        <v>536</v>
      </c>
      <c r="CY2" s="14" t="s">
        <v>726</v>
      </c>
      <c r="CZ2" s="14" t="s">
        <v>727</v>
      </c>
      <c r="DA2" s="14" t="s">
        <v>779</v>
      </c>
      <c r="DB2" s="14" t="s">
        <v>728</v>
      </c>
      <c r="DC2" s="14" t="s">
        <v>840</v>
      </c>
      <c r="DD2" s="8" t="s">
        <v>847</v>
      </c>
      <c r="DE2" s="8" t="s">
        <v>849</v>
      </c>
      <c r="DF2" s="8" t="s">
        <v>850</v>
      </c>
      <c r="DG2" s="8" t="s">
        <v>839</v>
      </c>
      <c r="DH2" s="8" t="s">
        <v>862</v>
      </c>
    </row>
    <row r="3" spans="1:112" ht="68.25" customHeight="1" x14ac:dyDescent="0.2">
      <c r="A3" s="4" t="s">
        <v>85</v>
      </c>
      <c r="B3" s="330" t="s">
        <v>86</v>
      </c>
      <c r="C3" s="331"/>
      <c r="D3" s="5" t="s">
        <v>87</v>
      </c>
      <c r="E3" s="5" t="s">
        <v>88</v>
      </c>
      <c r="F3" s="5" t="s">
        <v>760</v>
      </c>
      <c r="G3" s="5" t="s">
        <v>89</v>
      </c>
      <c r="H3" s="5" t="s">
        <v>90</v>
      </c>
      <c r="I3" s="5" t="s">
        <v>91</v>
      </c>
      <c r="J3" s="5" t="s">
        <v>92</v>
      </c>
      <c r="K3" s="5" t="s">
        <v>93</v>
      </c>
      <c r="L3" s="8" t="s">
        <v>94</v>
      </c>
      <c r="M3" s="5" t="s">
        <v>95</v>
      </c>
      <c r="N3" s="9" t="s">
        <v>96</v>
      </c>
      <c r="O3" s="8" t="s">
        <v>97</v>
      </c>
      <c r="P3" s="8" t="s">
        <v>98</v>
      </c>
      <c r="Q3" s="8" t="s">
        <v>99</v>
      </c>
      <c r="R3" s="8" t="s">
        <v>100</v>
      </c>
      <c r="S3" s="5" t="s">
        <v>552</v>
      </c>
      <c r="T3" s="5" t="s">
        <v>101</v>
      </c>
      <c r="U3" s="10" t="s">
        <v>102</v>
      </c>
      <c r="V3" s="5" t="s">
        <v>103</v>
      </c>
      <c r="W3" s="5" t="s">
        <v>104</v>
      </c>
      <c r="X3" s="5" t="s">
        <v>105</v>
      </c>
      <c r="Y3" s="5" t="s">
        <v>106</v>
      </c>
      <c r="Z3" s="11" t="s">
        <v>107</v>
      </c>
      <c r="AA3" s="6" t="s">
        <v>821</v>
      </c>
      <c r="AB3" s="10" t="s">
        <v>108</v>
      </c>
      <c r="AC3" s="12" t="s">
        <v>109</v>
      </c>
      <c r="AD3" s="6" t="s">
        <v>110</v>
      </c>
      <c r="AE3" s="6" t="s">
        <v>111</v>
      </c>
      <c r="AF3" s="13" t="s">
        <v>112</v>
      </c>
      <c r="AG3" s="6" t="s">
        <v>113</v>
      </c>
      <c r="AH3" s="13" t="s">
        <v>480</v>
      </c>
      <c r="AI3" s="6" t="s">
        <v>114</v>
      </c>
      <c r="AJ3" s="6" t="s">
        <v>115</v>
      </c>
      <c r="AK3" s="6" t="s">
        <v>116</v>
      </c>
      <c r="AL3" s="14" t="s">
        <v>117</v>
      </c>
      <c r="AM3" s="14" t="s">
        <v>118</v>
      </c>
      <c r="AN3" s="6" t="s">
        <v>119</v>
      </c>
      <c r="AO3" s="6" t="s">
        <v>120</v>
      </c>
      <c r="AP3" s="6" t="s">
        <v>121</v>
      </c>
      <c r="AQ3" s="6" t="s">
        <v>122</v>
      </c>
      <c r="AR3" s="14" t="s">
        <v>123</v>
      </c>
      <c r="AS3" s="14" t="s">
        <v>124</v>
      </c>
      <c r="AT3" s="8" t="s">
        <v>125</v>
      </c>
      <c r="AU3" s="5" t="s">
        <v>126</v>
      </c>
      <c r="AV3" s="10" t="s">
        <v>127</v>
      </c>
      <c r="AW3" s="8" t="s">
        <v>128</v>
      </c>
      <c r="AX3" s="6" t="s">
        <v>129</v>
      </c>
      <c r="AY3" s="11" t="s">
        <v>130</v>
      </c>
      <c r="AZ3" s="15" t="s">
        <v>131</v>
      </c>
      <c r="BA3" s="10" t="s">
        <v>132</v>
      </c>
      <c r="BB3" s="10" t="s">
        <v>133</v>
      </c>
      <c r="BC3" s="5" t="s">
        <v>134</v>
      </c>
      <c r="BD3" s="5" t="s">
        <v>135</v>
      </c>
      <c r="BE3" s="5" t="s">
        <v>136</v>
      </c>
      <c r="BF3" s="5" t="s">
        <v>137</v>
      </c>
      <c r="BG3" s="8" t="s">
        <v>138</v>
      </c>
      <c r="BH3" s="5" t="s">
        <v>139</v>
      </c>
      <c r="BI3" s="5" t="s">
        <v>140</v>
      </c>
      <c r="BJ3" s="6" t="s">
        <v>141</v>
      </c>
      <c r="BK3" s="5" t="s">
        <v>142</v>
      </c>
      <c r="BL3" s="8" t="s">
        <v>143</v>
      </c>
      <c r="BM3" s="8" t="s">
        <v>144</v>
      </c>
      <c r="BN3" s="5" t="s">
        <v>145</v>
      </c>
      <c r="BO3" s="5" t="s">
        <v>146</v>
      </c>
      <c r="BP3" s="8" t="s">
        <v>147</v>
      </c>
      <c r="BQ3" s="8" t="s">
        <v>148</v>
      </c>
      <c r="BR3" s="5" t="s">
        <v>149</v>
      </c>
      <c r="BS3" s="5" t="s">
        <v>150</v>
      </c>
      <c r="BT3" s="5" t="s">
        <v>151</v>
      </c>
      <c r="BU3" s="5" t="s">
        <v>152</v>
      </c>
      <c r="BV3" s="5" t="s">
        <v>153</v>
      </c>
      <c r="BW3" s="5" t="s">
        <v>154</v>
      </c>
      <c r="BX3" s="5" t="s">
        <v>155</v>
      </c>
      <c r="BY3" s="5" t="s">
        <v>156</v>
      </c>
      <c r="BZ3" s="5" t="s">
        <v>157</v>
      </c>
      <c r="CA3" s="5" t="s">
        <v>158</v>
      </c>
      <c r="CB3" s="5" t="s">
        <v>159</v>
      </c>
      <c r="CC3" s="5" t="s">
        <v>160</v>
      </c>
      <c r="CD3" s="5" t="s">
        <v>781</v>
      </c>
      <c r="CE3" s="5" t="s">
        <v>161</v>
      </c>
      <c r="CF3" s="8" t="s">
        <v>162</v>
      </c>
      <c r="CG3" s="8" t="s">
        <v>163</v>
      </c>
      <c r="CH3" s="8" t="s">
        <v>164</v>
      </c>
      <c r="CI3" s="8" t="s">
        <v>165</v>
      </c>
      <c r="CJ3" s="10" t="s">
        <v>166</v>
      </c>
      <c r="CK3" s="10" t="s">
        <v>167</v>
      </c>
      <c r="CL3" s="16" t="s">
        <v>168</v>
      </c>
      <c r="CM3" s="16" t="s">
        <v>169</v>
      </c>
      <c r="CN3" s="8" t="s">
        <v>170</v>
      </c>
      <c r="CO3" s="5" t="s">
        <v>171</v>
      </c>
      <c r="CP3" s="5" t="s">
        <v>172</v>
      </c>
      <c r="CQ3" s="8" t="s">
        <v>173</v>
      </c>
      <c r="CR3" s="8" t="s">
        <v>174</v>
      </c>
      <c r="CS3" s="8" t="s">
        <v>175</v>
      </c>
      <c r="CT3" s="6" t="s">
        <v>770</v>
      </c>
      <c r="CU3" s="5" t="s">
        <v>176</v>
      </c>
      <c r="CV3" s="6" t="s">
        <v>177</v>
      </c>
      <c r="CW3" s="5" t="s">
        <v>178</v>
      </c>
      <c r="CX3" s="5" t="s">
        <v>476</v>
      </c>
      <c r="CY3" s="100" t="s">
        <v>532</v>
      </c>
      <c r="CZ3" s="8" t="s">
        <v>511</v>
      </c>
      <c r="DA3" s="8" t="s">
        <v>517</v>
      </c>
      <c r="DB3" s="8" t="s">
        <v>522</v>
      </c>
      <c r="DC3" s="13" t="s">
        <v>842</v>
      </c>
      <c r="DD3" s="5" t="s">
        <v>746</v>
      </c>
      <c r="DE3" s="8" t="s">
        <v>828</v>
      </c>
      <c r="DF3" s="8" t="s">
        <v>829</v>
      </c>
      <c r="DG3" s="8" t="s">
        <v>841</v>
      </c>
      <c r="DH3" s="8" t="s">
        <v>771</v>
      </c>
    </row>
    <row r="4" spans="1:112" s="30" customFormat="1" ht="360" customHeight="1" x14ac:dyDescent="0.2">
      <c r="A4" s="4" t="s">
        <v>179</v>
      </c>
      <c r="B4" s="330" t="s">
        <v>180</v>
      </c>
      <c r="C4" s="331"/>
      <c r="D4" s="17" t="s">
        <v>725</v>
      </c>
      <c r="E4" s="17" t="s">
        <v>755</v>
      </c>
      <c r="F4" s="17" t="s">
        <v>181</v>
      </c>
      <c r="G4" s="17" t="s">
        <v>182</v>
      </c>
      <c r="H4" s="17" t="s">
        <v>497</v>
      </c>
      <c r="I4" s="17" t="s">
        <v>183</v>
      </c>
      <c r="J4" s="17" t="s">
        <v>184</v>
      </c>
      <c r="K4" s="17" t="s">
        <v>716</v>
      </c>
      <c r="L4" s="18" t="s">
        <v>185</v>
      </c>
      <c r="M4" s="17" t="s">
        <v>186</v>
      </c>
      <c r="N4" s="19" t="s">
        <v>187</v>
      </c>
      <c r="O4" s="18" t="s">
        <v>503</v>
      </c>
      <c r="P4" s="20" t="s">
        <v>188</v>
      </c>
      <c r="Q4" s="18" t="s">
        <v>189</v>
      </c>
      <c r="R4" s="18" t="s">
        <v>504</v>
      </c>
      <c r="S4" s="17" t="s">
        <v>805</v>
      </c>
      <c r="T4" s="17" t="s">
        <v>810</v>
      </c>
      <c r="U4" s="17" t="s">
        <v>190</v>
      </c>
      <c r="V4" s="21" t="s">
        <v>852</v>
      </c>
      <c r="W4" s="17" t="s">
        <v>811</v>
      </c>
      <c r="X4" s="17" t="s">
        <v>812</v>
      </c>
      <c r="Y4" s="17" t="s">
        <v>813</v>
      </c>
      <c r="Z4" s="22" t="s">
        <v>730</v>
      </c>
      <c r="AA4" s="17" t="s">
        <v>856</v>
      </c>
      <c r="AB4" s="17" t="s">
        <v>191</v>
      </c>
      <c r="AC4" s="22" t="s">
        <v>546</v>
      </c>
      <c r="AD4" s="23" t="s">
        <v>192</v>
      </c>
      <c r="AE4" s="22" t="s">
        <v>549</v>
      </c>
      <c r="AF4" s="22" t="s">
        <v>193</v>
      </c>
      <c r="AG4" s="17" t="s">
        <v>550</v>
      </c>
      <c r="AH4" s="24" t="s">
        <v>194</v>
      </c>
      <c r="AI4" s="21" t="s">
        <v>743</v>
      </c>
      <c r="AJ4" s="17" t="s">
        <v>195</v>
      </c>
      <c r="AK4" s="17" t="s">
        <v>196</v>
      </c>
      <c r="AL4" s="17" t="s">
        <v>197</v>
      </c>
      <c r="AM4" s="17" t="s">
        <v>548</v>
      </c>
      <c r="AN4" s="17" t="s">
        <v>198</v>
      </c>
      <c r="AO4" s="17" t="s">
        <v>199</v>
      </c>
      <c r="AP4" s="17" t="s">
        <v>487</v>
      </c>
      <c r="AQ4" s="17" t="s">
        <v>200</v>
      </c>
      <c r="AR4" s="18" t="s">
        <v>507</v>
      </c>
      <c r="AS4" s="18" t="s">
        <v>201</v>
      </c>
      <c r="AT4" s="18" t="s">
        <v>202</v>
      </c>
      <c r="AU4" s="17" t="s">
        <v>203</v>
      </c>
      <c r="AV4" s="17" t="s">
        <v>827</v>
      </c>
      <c r="AW4" s="17" t="s">
        <v>204</v>
      </c>
      <c r="AX4" s="17" t="s">
        <v>524</v>
      </c>
      <c r="AY4" s="22" t="s">
        <v>714</v>
      </c>
      <c r="AZ4" s="17" t="s">
        <v>205</v>
      </c>
      <c r="BA4" s="17" t="s">
        <v>516</v>
      </c>
      <c r="BB4" s="336" t="s">
        <v>946</v>
      </c>
      <c r="BC4" s="17" t="s">
        <v>206</v>
      </c>
      <c r="BD4" s="17" t="s">
        <v>207</v>
      </c>
      <c r="BE4" s="17" t="s">
        <v>208</v>
      </c>
      <c r="BF4" s="17" t="s">
        <v>209</v>
      </c>
      <c r="BG4" s="18" t="s">
        <v>749</v>
      </c>
      <c r="BH4" s="17" t="s">
        <v>485</v>
      </c>
      <c r="BI4" s="17" t="s">
        <v>210</v>
      </c>
      <c r="BJ4" s="17" t="s">
        <v>211</v>
      </c>
      <c r="BK4" s="17" t="s">
        <v>737</v>
      </c>
      <c r="BL4" s="25" t="s">
        <v>212</v>
      </c>
      <c r="BM4" s="26" t="s">
        <v>213</v>
      </c>
      <c r="BN4" s="17" t="s">
        <v>508</v>
      </c>
      <c r="BO4" s="17" t="s">
        <v>214</v>
      </c>
      <c r="BP4" s="18" t="s">
        <v>510</v>
      </c>
      <c r="BQ4" s="20" t="s">
        <v>215</v>
      </c>
      <c r="BR4" s="27" t="s">
        <v>216</v>
      </c>
      <c r="BS4" s="27" t="s">
        <v>217</v>
      </c>
      <c r="BT4" s="27" t="s">
        <v>218</v>
      </c>
      <c r="BU4" s="27" t="s">
        <v>219</v>
      </c>
      <c r="BV4" s="27" t="s">
        <v>220</v>
      </c>
      <c r="BW4" s="17" t="s">
        <v>221</v>
      </c>
      <c r="BX4" s="28" t="s">
        <v>222</v>
      </c>
      <c r="BY4" s="28" t="s">
        <v>223</v>
      </c>
      <c r="BZ4" s="28" t="s">
        <v>718</v>
      </c>
      <c r="CA4" s="17" t="s">
        <v>739</v>
      </c>
      <c r="CB4" s="17" t="s">
        <v>720</v>
      </c>
      <c r="CC4" s="17" t="s">
        <v>741</v>
      </c>
      <c r="CD4" s="28" t="s">
        <v>780</v>
      </c>
      <c r="CE4" s="29" t="s">
        <v>492</v>
      </c>
      <c r="CF4" s="29" t="s">
        <v>224</v>
      </c>
      <c r="CG4" s="29" t="s">
        <v>225</v>
      </c>
      <c r="CH4" s="29" t="s">
        <v>225</v>
      </c>
      <c r="CI4" s="29" t="s">
        <v>226</v>
      </c>
      <c r="CJ4" s="17" t="s">
        <v>227</v>
      </c>
      <c r="CK4" s="17" t="s">
        <v>228</v>
      </c>
      <c r="CL4" s="29" t="s">
        <v>229</v>
      </c>
      <c r="CM4" s="29" t="s">
        <v>230</v>
      </c>
      <c r="CN4" s="18" t="s">
        <v>231</v>
      </c>
      <c r="CO4" s="18" t="s">
        <v>494</v>
      </c>
      <c r="CP4" s="17" t="s">
        <v>232</v>
      </c>
      <c r="CQ4" s="18" t="s">
        <v>505</v>
      </c>
      <c r="CR4" s="18" t="s">
        <v>506</v>
      </c>
      <c r="CS4" s="327" t="s">
        <v>943</v>
      </c>
      <c r="CT4" s="17" t="s">
        <v>233</v>
      </c>
      <c r="CU4" s="17" t="s">
        <v>817</v>
      </c>
      <c r="CV4" s="17" t="s">
        <v>234</v>
      </c>
      <c r="CW4" s="17" t="s">
        <v>818</v>
      </c>
      <c r="CX4" s="17" t="s">
        <v>533</v>
      </c>
      <c r="CY4" s="5" t="s">
        <v>499</v>
      </c>
      <c r="CZ4" s="8" t="s">
        <v>530</v>
      </c>
      <c r="DA4" s="8" t="s">
        <v>518</v>
      </c>
      <c r="DB4" s="8" t="s">
        <v>529</v>
      </c>
      <c r="DC4" s="299" t="s">
        <v>843</v>
      </c>
      <c r="DD4" s="62" t="s">
        <v>848</v>
      </c>
      <c r="DE4" s="294" t="s">
        <v>830</v>
      </c>
      <c r="DF4" s="294" t="s">
        <v>831</v>
      </c>
      <c r="DG4" s="294" t="s">
        <v>837</v>
      </c>
      <c r="DH4" s="8" t="s">
        <v>772</v>
      </c>
    </row>
    <row r="5" spans="1:112" s="36" customFormat="1" ht="14.25" customHeight="1" x14ac:dyDescent="0.2">
      <c r="A5" s="4" t="s">
        <v>235</v>
      </c>
      <c r="B5" s="330" t="s">
        <v>236</v>
      </c>
      <c r="C5" s="331"/>
      <c r="D5" s="5" t="s">
        <v>237</v>
      </c>
      <c r="E5" s="5" t="s">
        <v>237</v>
      </c>
      <c r="F5" s="5" t="s">
        <v>237</v>
      </c>
      <c r="G5" s="5" t="s">
        <v>238</v>
      </c>
      <c r="H5" s="5" t="s">
        <v>237</v>
      </c>
      <c r="I5" s="5" t="s">
        <v>237</v>
      </c>
      <c r="J5" s="5" t="s">
        <v>237</v>
      </c>
      <c r="K5" s="5" t="s">
        <v>237</v>
      </c>
      <c r="L5" s="8" t="s">
        <v>237</v>
      </c>
      <c r="M5" s="6" t="s">
        <v>237</v>
      </c>
      <c r="N5" s="9" t="s">
        <v>237</v>
      </c>
      <c r="O5" s="8" t="s">
        <v>237</v>
      </c>
      <c r="P5" s="8" t="s">
        <v>237</v>
      </c>
      <c r="Q5" s="8" t="s">
        <v>237</v>
      </c>
      <c r="R5" s="8" t="s">
        <v>237</v>
      </c>
      <c r="S5" s="5" t="s">
        <v>237</v>
      </c>
      <c r="T5" s="5" t="s">
        <v>237</v>
      </c>
      <c r="U5" s="31" t="s">
        <v>237</v>
      </c>
      <c r="V5" s="5" t="s">
        <v>237</v>
      </c>
      <c r="W5" s="5" t="s">
        <v>237</v>
      </c>
      <c r="X5" s="5" t="s">
        <v>239</v>
      </c>
      <c r="Y5" s="5" t="s">
        <v>239</v>
      </c>
      <c r="Z5" s="11" t="s">
        <v>237</v>
      </c>
      <c r="AA5" s="6" t="s">
        <v>237</v>
      </c>
      <c r="AB5" s="6" t="s">
        <v>237</v>
      </c>
      <c r="AC5" s="6" t="s">
        <v>237</v>
      </c>
      <c r="AD5" s="6" t="s">
        <v>237</v>
      </c>
      <c r="AE5" s="6" t="s">
        <v>237</v>
      </c>
      <c r="AF5" s="13" t="s">
        <v>237</v>
      </c>
      <c r="AG5" s="6" t="s">
        <v>237</v>
      </c>
      <c r="AH5" s="13" t="s">
        <v>237</v>
      </c>
      <c r="AI5" s="6" t="s">
        <v>237</v>
      </c>
      <c r="AJ5" s="6" t="s">
        <v>237</v>
      </c>
      <c r="AK5" s="6" t="s">
        <v>237</v>
      </c>
      <c r="AL5" s="6" t="s">
        <v>237</v>
      </c>
      <c r="AM5" s="6" t="s">
        <v>239</v>
      </c>
      <c r="AN5" s="5" t="s">
        <v>237</v>
      </c>
      <c r="AO5" s="5" t="s">
        <v>240</v>
      </c>
      <c r="AP5" s="5" t="s">
        <v>240</v>
      </c>
      <c r="AQ5" s="5" t="s">
        <v>240</v>
      </c>
      <c r="AR5" s="8" t="s">
        <v>237</v>
      </c>
      <c r="AS5" s="8" t="s">
        <v>237</v>
      </c>
      <c r="AT5" s="8" t="s">
        <v>237</v>
      </c>
      <c r="AU5" s="5" t="s">
        <v>237</v>
      </c>
      <c r="AV5" s="5" t="s">
        <v>237</v>
      </c>
      <c r="AW5" s="5" t="s">
        <v>237</v>
      </c>
      <c r="AX5" s="31" t="s">
        <v>237</v>
      </c>
      <c r="AY5" s="11" t="s">
        <v>237</v>
      </c>
      <c r="AZ5" s="31" t="s">
        <v>237</v>
      </c>
      <c r="BA5" s="31" t="s">
        <v>237</v>
      </c>
      <c r="BB5" s="33" t="s">
        <v>241</v>
      </c>
      <c r="BC5" s="32" t="s">
        <v>237</v>
      </c>
      <c r="BD5" s="32" t="s">
        <v>240</v>
      </c>
      <c r="BE5" s="32" t="s">
        <v>240</v>
      </c>
      <c r="BF5" s="32" t="s">
        <v>240</v>
      </c>
      <c r="BG5" s="33" t="s">
        <v>237</v>
      </c>
      <c r="BH5" s="31" t="s">
        <v>242</v>
      </c>
      <c r="BI5" s="31" t="s">
        <v>242</v>
      </c>
      <c r="BJ5" s="31" t="s">
        <v>240</v>
      </c>
      <c r="BK5" s="31" t="s">
        <v>237</v>
      </c>
      <c r="BL5" s="31" t="s">
        <v>237</v>
      </c>
      <c r="BM5" s="33" t="s">
        <v>237</v>
      </c>
      <c r="BN5" s="31" t="s">
        <v>237</v>
      </c>
      <c r="BO5" s="31" t="s">
        <v>237</v>
      </c>
      <c r="BP5" s="99" t="s">
        <v>237</v>
      </c>
      <c r="BQ5" s="8" t="s">
        <v>237</v>
      </c>
      <c r="BR5" s="32" t="s">
        <v>237</v>
      </c>
      <c r="BS5" s="32" t="s">
        <v>237</v>
      </c>
      <c r="BT5" s="32" t="s">
        <v>237</v>
      </c>
      <c r="BU5" s="32" t="s">
        <v>237</v>
      </c>
      <c r="BV5" s="32" t="s">
        <v>237</v>
      </c>
      <c r="BW5" s="32" t="s">
        <v>237</v>
      </c>
      <c r="BX5" s="6" t="s">
        <v>237</v>
      </c>
      <c r="BY5" s="6" t="s">
        <v>237</v>
      </c>
      <c r="BZ5" s="6" t="s">
        <v>237</v>
      </c>
      <c r="CA5" s="5" t="s">
        <v>237</v>
      </c>
      <c r="CB5" s="5" t="s">
        <v>237</v>
      </c>
      <c r="CC5" s="5" t="s">
        <v>237</v>
      </c>
      <c r="CD5" s="5" t="s">
        <v>243</v>
      </c>
      <c r="CE5" s="34" t="s">
        <v>239</v>
      </c>
      <c r="CF5" s="34" t="s">
        <v>237</v>
      </c>
      <c r="CG5" s="34" t="s">
        <v>237</v>
      </c>
      <c r="CH5" s="34" t="s">
        <v>237</v>
      </c>
      <c r="CI5" s="34" t="s">
        <v>237</v>
      </c>
      <c r="CJ5" s="31" t="s">
        <v>237</v>
      </c>
      <c r="CK5" s="31" t="s">
        <v>240</v>
      </c>
      <c r="CL5" s="35" t="s">
        <v>237</v>
      </c>
      <c r="CM5" s="35" t="s">
        <v>237</v>
      </c>
      <c r="CN5" s="8" t="s">
        <v>237</v>
      </c>
      <c r="CO5" s="8" t="s">
        <v>237</v>
      </c>
      <c r="CP5" s="31" t="s">
        <v>237</v>
      </c>
      <c r="CQ5" s="8" t="s">
        <v>237</v>
      </c>
      <c r="CR5" s="8" t="s">
        <v>237</v>
      </c>
      <c r="CS5" s="9" t="s">
        <v>240</v>
      </c>
      <c r="CT5" s="31" t="s">
        <v>237</v>
      </c>
      <c r="CU5" s="5" t="s">
        <v>237</v>
      </c>
      <c r="CV5" s="31" t="s">
        <v>237</v>
      </c>
      <c r="CW5" s="5" t="s">
        <v>237</v>
      </c>
      <c r="CX5" s="31" t="s">
        <v>237</v>
      </c>
      <c r="CY5" s="69" t="s">
        <v>237</v>
      </c>
      <c r="CZ5" s="8" t="s">
        <v>237</v>
      </c>
      <c r="DA5" s="34" t="s">
        <v>237</v>
      </c>
      <c r="DB5" s="34" t="s">
        <v>237</v>
      </c>
      <c r="DC5" s="13" t="s">
        <v>237</v>
      </c>
      <c r="DD5" s="5" t="s">
        <v>237</v>
      </c>
      <c r="DE5" s="34" t="s">
        <v>237</v>
      </c>
      <c r="DF5" s="34" t="s">
        <v>237</v>
      </c>
      <c r="DG5" s="34" t="s">
        <v>237</v>
      </c>
      <c r="DH5" s="34" t="s">
        <v>237</v>
      </c>
    </row>
    <row r="6" spans="1:112" s="36" customFormat="1" ht="14.25" customHeight="1" x14ac:dyDescent="0.2">
      <c r="A6" s="4" t="s">
        <v>244</v>
      </c>
      <c r="B6" s="330" t="s">
        <v>245</v>
      </c>
      <c r="C6" s="331"/>
      <c r="D6" s="5" t="s">
        <v>246</v>
      </c>
      <c r="E6" s="5" t="s">
        <v>237</v>
      </c>
      <c r="F6" s="5" t="s">
        <v>237</v>
      </c>
      <c r="G6" s="5" t="s">
        <v>246</v>
      </c>
      <c r="H6" s="5" t="s">
        <v>238</v>
      </c>
      <c r="I6" s="5" t="s">
        <v>238</v>
      </c>
      <c r="J6" s="5" t="s">
        <v>247</v>
      </c>
      <c r="K6" s="5" t="s">
        <v>238</v>
      </c>
      <c r="L6" s="8" t="s">
        <v>238</v>
      </c>
      <c r="M6" s="6" t="s">
        <v>238</v>
      </c>
      <c r="N6" s="9" t="s">
        <v>238</v>
      </c>
      <c r="O6" s="8" t="s">
        <v>238</v>
      </c>
      <c r="P6" s="8" t="s">
        <v>238</v>
      </c>
      <c r="Q6" s="8" t="s">
        <v>240</v>
      </c>
      <c r="R6" s="8" t="s">
        <v>237</v>
      </c>
      <c r="S6" s="5" t="s">
        <v>238</v>
      </c>
      <c r="T6" s="5" t="s">
        <v>238</v>
      </c>
      <c r="U6" s="31" t="s">
        <v>240</v>
      </c>
      <c r="V6" s="5" t="s">
        <v>239</v>
      </c>
      <c r="W6" s="5" t="s">
        <v>238</v>
      </c>
      <c r="X6" s="5" t="s">
        <v>247</v>
      </c>
      <c r="Y6" s="5" t="s">
        <v>247</v>
      </c>
      <c r="Z6" s="11" t="s">
        <v>238</v>
      </c>
      <c r="AA6" s="6" t="s">
        <v>238</v>
      </c>
      <c r="AB6" s="6" t="s">
        <v>240</v>
      </c>
      <c r="AC6" s="6" t="s">
        <v>238</v>
      </c>
      <c r="AD6" s="6" t="s">
        <v>240</v>
      </c>
      <c r="AE6" s="6" t="s">
        <v>237</v>
      </c>
      <c r="AF6" s="13" t="s">
        <v>237</v>
      </c>
      <c r="AG6" s="6" t="s">
        <v>237</v>
      </c>
      <c r="AH6" s="13" t="s">
        <v>247</v>
      </c>
      <c r="AI6" s="34" t="s">
        <v>238</v>
      </c>
      <c r="AJ6" s="31" t="s">
        <v>238</v>
      </c>
      <c r="AK6" s="31" t="s">
        <v>237</v>
      </c>
      <c r="AL6" s="31" t="s">
        <v>248</v>
      </c>
      <c r="AM6" s="31" t="s">
        <v>249</v>
      </c>
      <c r="AN6" s="5" t="s">
        <v>240</v>
      </c>
      <c r="AO6" s="5" t="s">
        <v>238</v>
      </c>
      <c r="AP6" s="5" t="s">
        <v>238</v>
      </c>
      <c r="AQ6" s="5" t="s">
        <v>238</v>
      </c>
      <c r="AR6" s="8" t="s">
        <v>240</v>
      </c>
      <c r="AS6" s="8" t="s">
        <v>246</v>
      </c>
      <c r="AT6" s="8" t="s">
        <v>238</v>
      </c>
      <c r="AU6" s="5" t="s">
        <v>238</v>
      </c>
      <c r="AV6" s="5" t="s">
        <v>250</v>
      </c>
      <c r="AW6" s="5" t="s">
        <v>247</v>
      </c>
      <c r="AX6" s="31" t="s">
        <v>250</v>
      </c>
      <c r="AY6" s="11" t="s">
        <v>238</v>
      </c>
      <c r="AZ6" s="31" t="s">
        <v>240</v>
      </c>
      <c r="BA6" s="31" t="s">
        <v>240</v>
      </c>
      <c r="BB6" s="33" t="s">
        <v>248</v>
      </c>
      <c r="BC6" s="32" t="s">
        <v>238</v>
      </c>
      <c r="BD6" s="32" t="s">
        <v>237</v>
      </c>
      <c r="BE6" s="32" t="s">
        <v>237</v>
      </c>
      <c r="BF6" s="32" t="s">
        <v>237</v>
      </c>
      <c r="BG6" s="33" t="s">
        <v>237</v>
      </c>
      <c r="BH6" s="31" t="s">
        <v>243</v>
      </c>
      <c r="BI6" s="31" t="s">
        <v>240</v>
      </c>
      <c r="BJ6" s="31" t="s">
        <v>240</v>
      </c>
      <c r="BK6" s="31" t="s">
        <v>240</v>
      </c>
      <c r="BL6" s="31" t="s">
        <v>240</v>
      </c>
      <c r="BM6" s="33" t="s">
        <v>251</v>
      </c>
      <c r="BN6" s="31" t="s">
        <v>240</v>
      </c>
      <c r="BO6" s="31" t="s">
        <v>237</v>
      </c>
      <c r="BP6" s="8" t="s">
        <v>240</v>
      </c>
      <c r="BQ6" s="8" t="s">
        <v>251</v>
      </c>
      <c r="BR6" s="32" t="s">
        <v>237</v>
      </c>
      <c r="BS6" s="32" t="s">
        <v>237</v>
      </c>
      <c r="BT6" s="32" t="s">
        <v>237</v>
      </c>
      <c r="BU6" s="32" t="s">
        <v>237</v>
      </c>
      <c r="BV6" s="32" t="s">
        <v>237</v>
      </c>
      <c r="BW6" s="32" t="s">
        <v>237</v>
      </c>
      <c r="BX6" s="31" t="s">
        <v>238</v>
      </c>
      <c r="BY6" s="31" t="s">
        <v>238</v>
      </c>
      <c r="BZ6" s="31" t="s">
        <v>238</v>
      </c>
      <c r="CA6" s="5" t="s">
        <v>237</v>
      </c>
      <c r="CB6" s="5" t="s">
        <v>237</v>
      </c>
      <c r="CC6" s="5" t="s">
        <v>237</v>
      </c>
      <c r="CD6" s="5" t="s">
        <v>243</v>
      </c>
      <c r="CE6" s="34" t="s">
        <v>237</v>
      </c>
      <c r="CF6" s="34" t="s">
        <v>240</v>
      </c>
      <c r="CG6" s="34" t="s">
        <v>240</v>
      </c>
      <c r="CH6" s="34" t="s">
        <v>240</v>
      </c>
      <c r="CI6" s="34" t="s">
        <v>240</v>
      </c>
      <c r="CJ6" s="31" t="s">
        <v>240</v>
      </c>
      <c r="CK6" s="31" t="s">
        <v>240</v>
      </c>
      <c r="CL6" s="35" t="s">
        <v>237</v>
      </c>
      <c r="CM6" s="35" t="s">
        <v>237</v>
      </c>
      <c r="CN6" s="8" t="s">
        <v>240</v>
      </c>
      <c r="CO6" s="8" t="s">
        <v>237</v>
      </c>
      <c r="CP6" s="31" t="s">
        <v>240</v>
      </c>
      <c r="CQ6" s="8" t="s">
        <v>237</v>
      </c>
      <c r="CR6" s="8" t="s">
        <v>237</v>
      </c>
      <c r="CS6" s="9" t="s">
        <v>238</v>
      </c>
      <c r="CT6" s="31" t="s">
        <v>250</v>
      </c>
      <c r="CU6" s="5" t="s">
        <v>238</v>
      </c>
      <c r="CV6" s="31" t="s">
        <v>240</v>
      </c>
      <c r="CW6" s="5" t="s">
        <v>237</v>
      </c>
      <c r="CX6" s="31" t="s">
        <v>240</v>
      </c>
      <c r="CY6" s="69" t="s">
        <v>237</v>
      </c>
      <c r="CZ6" s="8" t="s">
        <v>240</v>
      </c>
      <c r="DA6" s="34" t="s">
        <v>240</v>
      </c>
      <c r="DB6" s="34" t="s">
        <v>237</v>
      </c>
      <c r="DC6" s="13" t="s">
        <v>250</v>
      </c>
      <c r="DD6" s="5" t="s">
        <v>237</v>
      </c>
      <c r="DE6" s="34" t="s">
        <v>247</v>
      </c>
      <c r="DF6" s="34" t="s">
        <v>247</v>
      </c>
      <c r="DG6" s="34" t="s">
        <v>237</v>
      </c>
      <c r="DH6" s="34" t="s">
        <v>239</v>
      </c>
    </row>
    <row r="7" spans="1:112" s="36" customFormat="1" ht="14.25" customHeight="1" x14ac:dyDescent="0.2">
      <c r="A7" s="4" t="s">
        <v>252</v>
      </c>
      <c r="B7" s="330" t="s">
        <v>253</v>
      </c>
      <c r="C7" s="331"/>
      <c r="D7" s="5" t="s">
        <v>254</v>
      </c>
      <c r="E7" s="5" t="s">
        <v>254</v>
      </c>
      <c r="F7" s="5" t="s">
        <v>254</v>
      </c>
      <c r="G7" s="5" t="s">
        <v>255</v>
      </c>
      <c r="H7" s="5" t="s">
        <v>254</v>
      </c>
      <c r="I7" s="5" t="s">
        <v>255</v>
      </c>
      <c r="J7" s="5" t="s">
        <v>255</v>
      </c>
      <c r="K7" s="5" t="s">
        <v>255</v>
      </c>
      <c r="L7" s="8" t="s">
        <v>255</v>
      </c>
      <c r="M7" s="5" t="s">
        <v>255</v>
      </c>
      <c r="N7" s="9" t="s">
        <v>255</v>
      </c>
      <c r="O7" s="8" t="s">
        <v>255</v>
      </c>
      <c r="P7" s="8" t="s">
        <v>255</v>
      </c>
      <c r="Q7" s="8" t="s">
        <v>255</v>
      </c>
      <c r="R7" s="8" t="s">
        <v>254</v>
      </c>
      <c r="S7" s="5" t="s">
        <v>255</v>
      </c>
      <c r="T7" s="5" t="s">
        <v>255</v>
      </c>
      <c r="U7" s="31" t="s">
        <v>255</v>
      </c>
      <c r="V7" s="5" t="s">
        <v>255</v>
      </c>
      <c r="W7" s="5" t="s">
        <v>255</v>
      </c>
      <c r="X7" s="5" t="s">
        <v>255</v>
      </c>
      <c r="Y7" s="5" t="s">
        <v>255</v>
      </c>
      <c r="Z7" s="11" t="s">
        <v>255</v>
      </c>
      <c r="AA7" s="5" t="s">
        <v>255</v>
      </c>
      <c r="AB7" s="5" t="s">
        <v>255</v>
      </c>
      <c r="AC7" s="6" t="s">
        <v>255</v>
      </c>
      <c r="AD7" s="6" t="s">
        <v>255</v>
      </c>
      <c r="AE7" s="6" t="s">
        <v>254</v>
      </c>
      <c r="AF7" s="13" t="s">
        <v>254</v>
      </c>
      <c r="AG7" s="6" t="s">
        <v>254</v>
      </c>
      <c r="AH7" s="13" t="s">
        <v>255</v>
      </c>
      <c r="AI7" s="6" t="s">
        <v>255</v>
      </c>
      <c r="AJ7" s="6" t="s">
        <v>255</v>
      </c>
      <c r="AK7" s="6" t="s">
        <v>255</v>
      </c>
      <c r="AL7" s="6" t="s">
        <v>254</v>
      </c>
      <c r="AM7" s="6" t="s">
        <v>255</v>
      </c>
      <c r="AN7" s="5" t="s">
        <v>255</v>
      </c>
      <c r="AO7" s="5" t="s">
        <v>255</v>
      </c>
      <c r="AP7" s="5" t="s">
        <v>255</v>
      </c>
      <c r="AQ7" s="5" t="s">
        <v>255</v>
      </c>
      <c r="AR7" s="8" t="s">
        <v>255</v>
      </c>
      <c r="AS7" s="8" t="s">
        <v>255</v>
      </c>
      <c r="AT7" s="8" t="s">
        <v>255</v>
      </c>
      <c r="AU7" s="5" t="s">
        <v>255</v>
      </c>
      <c r="AV7" s="5" t="s">
        <v>255</v>
      </c>
      <c r="AW7" s="5" t="s">
        <v>255</v>
      </c>
      <c r="AX7" s="31" t="s">
        <v>255</v>
      </c>
      <c r="AY7" s="11" t="s">
        <v>255</v>
      </c>
      <c r="AZ7" s="31" t="s">
        <v>255</v>
      </c>
      <c r="BA7" s="31" t="s">
        <v>255</v>
      </c>
      <c r="BB7" s="33" t="s">
        <v>255</v>
      </c>
      <c r="BC7" s="31" t="s">
        <v>255</v>
      </c>
      <c r="BD7" s="31" t="s">
        <v>255</v>
      </c>
      <c r="BE7" s="31" t="s">
        <v>255</v>
      </c>
      <c r="BF7" s="31" t="s">
        <v>255</v>
      </c>
      <c r="BG7" s="33" t="s">
        <v>254</v>
      </c>
      <c r="BH7" s="31" t="s">
        <v>255</v>
      </c>
      <c r="BI7" s="31" t="s">
        <v>255</v>
      </c>
      <c r="BJ7" s="31" t="s">
        <v>255</v>
      </c>
      <c r="BK7" s="31" t="s">
        <v>255</v>
      </c>
      <c r="BL7" s="31" t="s">
        <v>255</v>
      </c>
      <c r="BM7" s="33" t="s">
        <v>255</v>
      </c>
      <c r="BN7" s="31" t="s">
        <v>255</v>
      </c>
      <c r="BO7" s="31" t="s">
        <v>254</v>
      </c>
      <c r="BP7" s="8" t="s">
        <v>255</v>
      </c>
      <c r="BQ7" s="8" t="s">
        <v>255</v>
      </c>
      <c r="BR7" s="31" t="s">
        <v>255</v>
      </c>
      <c r="BS7" s="31" t="s">
        <v>255</v>
      </c>
      <c r="BT7" s="31" t="s">
        <v>255</v>
      </c>
      <c r="BU7" s="31" t="s">
        <v>255</v>
      </c>
      <c r="BV7" s="31" t="s">
        <v>255</v>
      </c>
      <c r="BW7" s="31" t="s">
        <v>255</v>
      </c>
      <c r="BX7" s="31" t="s">
        <v>255</v>
      </c>
      <c r="BY7" s="6" t="s">
        <v>255</v>
      </c>
      <c r="BZ7" s="6" t="s">
        <v>254</v>
      </c>
      <c r="CA7" s="5" t="s">
        <v>254</v>
      </c>
      <c r="CB7" s="5" t="s">
        <v>254</v>
      </c>
      <c r="CC7" s="5" t="s">
        <v>254</v>
      </c>
      <c r="CD7" s="5" t="s">
        <v>255</v>
      </c>
      <c r="CE7" s="34" t="s">
        <v>254</v>
      </c>
      <c r="CF7" s="34" t="s">
        <v>255</v>
      </c>
      <c r="CG7" s="34" t="s">
        <v>255</v>
      </c>
      <c r="CH7" s="34" t="s">
        <v>255</v>
      </c>
      <c r="CI7" s="34" t="s">
        <v>255</v>
      </c>
      <c r="CJ7" s="31" t="s">
        <v>255</v>
      </c>
      <c r="CK7" s="31" t="s">
        <v>255</v>
      </c>
      <c r="CL7" s="35" t="s">
        <v>256</v>
      </c>
      <c r="CM7" s="35" t="s">
        <v>254</v>
      </c>
      <c r="CN7" s="8" t="s">
        <v>255</v>
      </c>
      <c r="CO7" s="8" t="s">
        <v>255</v>
      </c>
      <c r="CP7" s="31" t="s">
        <v>255</v>
      </c>
      <c r="CQ7" s="8" t="s">
        <v>254</v>
      </c>
      <c r="CR7" s="8" t="s">
        <v>255</v>
      </c>
      <c r="CS7" s="9" t="s">
        <v>255</v>
      </c>
      <c r="CT7" s="31" t="s">
        <v>255</v>
      </c>
      <c r="CU7" s="5" t="s">
        <v>255</v>
      </c>
      <c r="CV7" s="31" t="s">
        <v>255</v>
      </c>
      <c r="CW7" s="5" t="s">
        <v>255</v>
      </c>
      <c r="CX7" s="31" t="s">
        <v>255</v>
      </c>
      <c r="CY7" s="69" t="s">
        <v>254</v>
      </c>
      <c r="CZ7" s="8" t="s">
        <v>255</v>
      </c>
      <c r="DA7" s="34" t="s">
        <v>255</v>
      </c>
      <c r="DB7" s="34" t="s">
        <v>254</v>
      </c>
      <c r="DC7" s="13" t="s">
        <v>255</v>
      </c>
      <c r="DD7" s="5" t="s">
        <v>254</v>
      </c>
      <c r="DE7" s="34" t="s">
        <v>254</v>
      </c>
      <c r="DF7" s="34" t="s">
        <v>254</v>
      </c>
      <c r="DG7" s="34" t="s">
        <v>254</v>
      </c>
      <c r="DH7" s="34" t="s">
        <v>255</v>
      </c>
    </row>
    <row r="8" spans="1:112" s="36" customFormat="1" ht="14.25" customHeight="1" x14ac:dyDescent="0.2">
      <c r="A8" s="4" t="s">
        <v>257</v>
      </c>
      <c r="B8" s="330" t="s">
        <v>258</v>
      </c>
      <c r="C8" s="331"/>
      <c r="D8" s="5" t="s">
        <v>238</v>
      </c>
      <c r="E8" s="5" t="s">
        <v>239</v>
      </c>
      <c r="F8" s="5" t="s">
        <v>238</v>
      </c>
      <c r="G8" s="5" t="s">
        <v>239</v>
      </c>
      <c r="H8" s="5" t="s">
        <v>240</v>
      </c>
      <c r="I8" s="5" t="s">
        <v>259</v>
      </c>
      <c r="J8" s="5" t="s">
        <v>239</v>
      </c>
      <c r="K8" s="5" t="s">
        <v>259</v>
      </c>
      <c r="L8" s="8" t="s">
        <v>259</v>
      </c>
      <c r="M8" s="5" t="s">
        <v>237</v>
      </c>
      <c r="N8" s="9" t="s">
        <v>259</v>
      </c>
      <c r="O8" s="8" t="s">
        <v>259</v>
      </c>
      <c r="P8" s="8" t="s">
        <v>259</v>
      </c>
      <c r="Q8" s="8" t="s">
        <v>259</v>
      </c>
      <c r="R8" s="8" t="s">
        <v>259</v>
      </c>
      <c r="S8" s="5" t="s">
        <v>237</v>
      </c>
      <c r="T8" s="5" t="s">
        <v>237</v>
      </c>
      <c r="U8" s="31" t="s">
        <v>240</v>
      </c>
      <c r="V8" s="5" t="s">
        <v>237</v>
      </c>
      <c r="W8" s="5" t="s">
        <v>240</v>
      </c>
      <c r="X8" s="5" t="s">
        <v>239</v>
      </c>
      <c r="Y8" s="5" t="s">
        <v>239</v>
      </c>
      <c r="Z8" s="11" t="s">
        <v>239</v>
      </c>
      <c r="AA8" s="5" t="s">
        <v>237</v>
      </c>
      <c r="AB8" s="5" t="s">
        <v>240</v>
      </c>
      <c r="AC8" s="6" t="s">
        <v>259</v>
      </c>
      <c r="AD8" s="6" t="s">
        <v>237</v>
      </c>
      <c r="AE8" s="6" t="s">
        <v>259</v>
      </c>
      <c r="AF8" s="13" t="s">
        <v>259</v>
      </c>
      <c r="AG8" s="6" t="s">
        <v>259</v>
      </c>
      <c r="AH8" s="13" t="s">
        <v>239</v>
      </c>
      <c r="AI8" s="34" t="s">
        <v>239</v>
      </c>
      <c r="AJ8" s="31" t="s">
        <v>239</v>
      </c>
      <c r="AK8" s="31" t="s">
        <v>239</v>
      </c>
      <c r="AL8" s="31" t="s">
        <v>259</v>
      </c>
      <c r="AM8" s="31" t="s">
        <v>238</v>
      </c>
      <c r="AN8" s="5" t="s">
        <v>239</v>
      </c>
      <c r="AO8" s="5" t="s">
        <v>239</v>
      </c>
      <c r="AP8" s="5" t="s">
        <v>239</v>
      </c>
      <c r="AQ8" s="5" t="s">
        <v>239</v>
      </c>
      <c r="AR8" s="8" t="s">
        <v>239</v>
      </c>
      <c r="AS8" s="8" t="s">
        <v>239</v>
      </c>
      <c r="AT8" s="8" t="s">
        <v>259</v>
      </c>
      <c r="AU8" s="5" t="s">
        <v>259</v>
      </c>
      <c r="AV8" s="5" t="s">
        <v>240</v>
      </c>
      <c r="AW8" s="5" t="s">
        <v>239</v>
      </c>
      <c r="AX8" s="31" t="s">
        <v>237</v>
      </c>
      <c r="AY8" s="11" t="s">
        <v>259</v>
      </c>
      <c r="AZ8" s="31" t="s">
        <v>240</v>
      </c>
      <c r="BA8" s="31" t="s">
        <v>240</v>
      </c>
      <c r="BB8" s="33" t="s">
        <v>259</v>
      </c>
      <c r="BC8" s="31" t="s">
        <v>259</v>
      </c>
      <c r="BD8" s="32" t="s">
        <v>239</v>
      </c>
      <c r="BE8" s="32" t="s">
        <v>239</v>
      </c>
      <c r="BF8" s="32" t="s">
        <v>239</v>
      </c>
      <c r="BG8" s="33" t="s">
        <v>260</v>
      </c>
      <c r="BH8" s="31" t="s">
        <v>260</v>
      </c>
      <c r="BI8" s="31" t="s">
        <v>239</v>
      </c>
      <c r="BJ8" s="288" t="s">
        <v>239</v>
      </c>
      <c r="BK8" s="31" t="s">
        <v>240</v>
      </c>
      <c r="BL8" s="31" t="s">
        <v>240</v>
      </c>
      <c r="BM8" s="33" t="s">
        <v>240</v>
      </c>
      <c r="BN8" s="31" t="s">
        <v>240</v>
      </c>
      <c r="BO8" s="31" t="s">
        <v>240</v>
      </c>
      <c r="BP8" s="33" t="s">
        <v>260</v>
      </c>
      <c r="BQ8" s="8" t="s">
        <v>239</v>
      </c>
      <c r="BR8" s="32" t="s">
        <v>239</v>
      </c>
      <c r="BS8" s="32" t="s">
        <v>239</v>
      </c>
      <c r="BT8" s="32" t="s">
        <v>239</v>
      </c>
      <c r="BU8" s="32" t="s">
        <v>239</v>
      </c>
      <c r="BV8" s="32" t="s">
        <v>239</v>
      </c>
      <c r="BW8" s="32" t="s">
        <v>239</v>
      </c>
      <c r="BX8" s="32" t="s">
        <v>240</v>
      </c>
      <c r="BY8" s="31" t="s">
        <v>237</v>
      </c>
      <c r="BZ8" s="31" t="s">
        <v>239</v>
      </c>
      <c r="CA8" s="5" t="s">
        <v>240</v>
      </c>
      <c r="CB8" s="5" t="s">
        <v>259</v>
      </c>
      <c r="CC8" s="5" t="s">
        <v>259</v>
      </c>
      <c r="CD8" s="5" t="s">
        <v>239</v>
      </c>
      <c r="CE8" s="34" t="s">
        <v>239</v>
      </c>
      <c r="CF8" s="34" t="s">
        <v>240</v>
      </c>
      <c r="CG8" s="34" t="s">
        <v>240</v>
      </c>
      <c r="CH8" s="34" t="s">
        <v>240</v>
      </c>
      <c r="CI8" s="34" t="s">
        <v>240</v>
      </c>
      <c r="CJ8" s="31" t="s">
        <v>240</v>
      </c>
      <c r="CK8" s="31" t="s">
        <v>240</v>
      </c>
      <c r="CL8" s="35" t="s">
        <v>239</v>
      </c>
      <c r="CM8" s="35" t="s">
        <v>239</v>
      </c>
      <c r="CN8" s="8" t="s">
        <v>259</v>
      </c>
      <c r="CO8" s="8" t="s">
        <v>239</v>
      </c>
      <c r="CP8" s="31" t="s">
        <v>240</v>
      </c>
      <c r="CQ8" s="8" t="s">
        <v>237</v>
      </c>
      <c r="CR8" s="8" t="s">
        <v>237</v>
      </c>
      <c r="CS8" s="9" t="s">
        <v>259</v>
      </c>
      <c r="CT8" s="37" t="s">
        <v>239</v>
      </c>
      <c r="CU8" s="5" t="s">
        <v>237</v>
      </c>
      <c r="CV8" s="31" t="s">
        <v>239</v>
      </c>
      <c r="CW8" s="5" t="s">
        <v>239</v>
      </c>
      <c r="CX8" s="31" t="s">
        <v>239</v>
      </c>
      <c r="CY8" s="69" t="s">
        <v>243</v>
      </c>
      <c r="CZ8" s="8" t="s">
        <v>239</v>
      </c>
      <c r="DA8" s="34" t="s">
        <v>240</v>
      </c>
      <c r="DB8" s="34" t="s">
        <v>239</v>
      </c>
      <c r="DC8" s="13" t="s">
        <v>239</v>
      </c>
      <c r="DD8" s="5" t="s">
        <v>260</v>
      </c>
      <c r="DE8" s="5" t="s">
        <v>260</v>
      </c>
      <c r="DF8" s="5" t="s">
        <v>260</v>
      </c>
      <c r="DG8" s="34" t="s">
        <v>243</v>
      </c>
      <c r="DH8" s="34" t="s">
        <v>239</v>
      </c>
    </row>
    <row r="9" spans="1:112" s="36" customFormat="1" ht="14.25" customHeight="1" x14ac:dyDescent="0.2">
      <c r="A9" s="4" t="s">
        <v>261</v>
      </c>
      <c r="B9" s="330" t="s">
        <v>262</v>
      </c>
      <c r="C9" s="331"/>
      <c r="D9" s="5" t="s">
        <v>240</v>
      </c>
      <c r="E9" s="5" t="s">
        <v>246</v>
      </c>
      <c r="F9" s="5" t="s">
        <v>247</v>
      </c>
      <c r="G9" s="5" t="s">
        <v>263</v>
      </c>
      <c r="H9" s="5" t="s">
        <v>240</v>
      </c>
      <c r="I9" s="5" t="s">
        <v>240</v>
      </c>
      <c r="J9" s="5" t="s">
        <v>248</v>
      </c>
      <c r="K9" s="5" t="s">
        <v>240</v>
      </c>
      <c r="L9" s="8" t="s">
        <v>247</v>
      </c>
      <c r="M9" s="5" t="s">
        <v>240</v>
      </c>
      <c r="N9" s="9" t="s">
        <v>237</v>
      </c>
      <c r="O9" s="8" t="s">
        <v>237</v>
      </c>
      <c r="P9" s="8" t="s">
        <v>264</v>
      </c>
      <c r="Q9" s="8" t="s">
        <v>265</v>
      </c>
      <c r="R9" s="8" t="s">
        <v>247</v>
      </c>
      <c r="S9" s="5" t="s">
        <v>240</v>
      </c>
      <c r="T9" s="5" t="s">
        <v>240</v>
      </c>
      <c r="U9" s="31" t="s">
        <v>240</v>
      </c>
      <c r="V9" s="5" t="s">
        <v>240</v>
      </c>
      <c r="W9" s="5" t="s">
        <v>240</v>
      </c>
      <c r="X9" s="5" t="s">
        <v>240</v>
      </c>
      <c r="Y9" s="5" t="s">
        <v>240</v>
      </c>
      <c r="Z9" s="11" t="s">
        <v>240</v>
      </c>
      <c r="AA9" s="5" t="s">
        <v>240</v>
      </c>
      <c r="AB9" s="5" t="s">
        <v>240</v>
      </c>
      <c r="AC9" s="6" t="s">
        <v>240</v>
      </c>
      <c r="AD9" s="6" t="s">
        <v>264</v>
      </c>
      <c r="AE9" s="6" t="s">
        <v>237</v>
      </c>
      <c r="AF9" s="13" t="s">
        <v>237</v>
      </c>
      <c r="AG9" s="6" t="s">
        <v>237</v>
      </c>
      <c r="AH9" s="13" t="s">
        <v>266</v>
      </c>
      <c r="AI9" s="34" t="s">
        <v>247</v>
      </c>
      <c r="AJ9" s="31" t="s">
        <v>259</v>
      </c>
      <c r="AK9" s="31" t="s">
        <v>237</v>
      </c>
      <c r="AL9" s="31" t="s">
        <v>248</v>
      </c>
      <c r="AM9" s="31" t="s">
        <v>267</v>
      </c>
      <c r="AN9" s="5" t="s">
        <v>240</v>
      </c>
      <c r="AO9" s="5" t="s">
        <v>268</v>
      </c>
      <c r="AP9" s="5" t="s">
        <v>237</v>
      </c>
      <c r="AQ9" s="5" t="s">
        <v>268</v>
      </c>
      <c r="AR9" s="8" t="s">
        <v>237</v>
      </c>
      <c r="AS9" s="8" t="s">
        <v>240</v>
      </c>
      <c r="AT9" s="8" t="s">
        <v>237</v>
      </c>
      <c r="AU9" s="5" t="s">
        <v>264</v>
      </c>
      <c r="AV9" s="5" t="s">
        <v>240</v>
      </c>
      <c r="AW9" s="5" t="s">
        <v>248</v>
      </c>
      <c r="AX9" s="31" t="s">
        <v>237</v>
      </c>
      <c r="AY9" s="11" t="s">
        <v>264</v>
      </c>
      <c r="AZ9" s="31" t="s">
        <v>240</v>
      </c>
      <c r="BA9" s="31" t="s">
        <v>240</v>
      </c>
      <c r="BB9" s="33" t="s">
        <v>269</v>
      </c>
      <c r="BC9" s="32" t="s">
        <v>239</v>
      </c>
      <c r="BD9" s="32" t="s">
        <v>239</v>
      </c>
      <c r="BE9" s="32" t="s">
        <v>239</v>
      </c>
      <c r="BF9" s="32" t="s">
        <v>239</v>
      </c>
      <c r="BG9" s="33" t="s">
        <v>247</v>
      </c>
      <c r="BH9" s="31" t="s">
        <v>270</v>
      </c>
      <c r="BI9" s="31" t="s">
        <v>240</v>
      </c>
      <c r="BJ9" s="288" t="s">
        <v>240</v>
      </c>
      <c r="BK9" s="31" t="s">
        <v>247</v>
      </c>
      <c r="BL9" s="31" t="s">
        <v>240</v>
      </c>
      <c r="BM9" s="33" t="s">
        <v>266</v>
      </c>
      <c r="BN9" s="31" t="s">
        <v>264</v>
      </c>
      <c r="BO9" s="31" t="s">
        <v>246</v>
      </c>
      <c r="BP9" s="8" t="s">
        <v>271</v>
      </c>
      <c r="BQ9" s="8" t="s">
        <v>237</v>
      </c>
      <c r="BR9" s="32" t="s">
        <v>239</v>
      </c>
      <c r="BS9" s="32" t="s">
        <v>239</v>
      </c>
      <c r="BT9" s="32" t="s">
        <v>239</v>
      </c>
      <c r="BU9" s="32" t="s">
        <v>237</v>
      </c>
      <c r="BV9" s="32" t="s">
        <v>237</v>
      </c>
      <c r="BW9" s="32" t="s">
        <v>237</v>
      </c>
      <c r="BX9" s="32" t="s">
        <v>239</v>
      </c>
      <c r="BY9" s="31" t="s">
        <v>259</v>
      </c>
      <c r="BZ9" s="31" t="s">
        <v>240</v>
      </c>
      <c r="CA9" s="5" t="s">
        <v>738</v>
      </c>
      <c r="CB9" s="5" t="s">
        <v>237</v>
      </c>
      <c r="CC9" s="5" t="s">
        <v>237</v>
      </c>
      <c r="CD9" s="5" t="s">
        <v>239</v>
      </c>
      <c r="CE9" s="34" t="s">
        <v>239</v>
      </c>
      <c r="CF9" s="34" t="s">
        <v>240</v>
      </c>
      <c r="CG9" s="34" t="s">
        <v>240</v>
      </c>
      <c r="CH9" s="34" t="s">
        <v>240</v>
      </c>
      <c r="CI9" s="34" t="s">
        <v>240</v>
      </c>
      <c r="CJ9" s="31" t="s">
        <v>272</v>
      </c>
      <c r="CK9" s="31" t="s">
        <v>240</v>
      </c>
      <c r="CL9" s="35" t="s">
        <v>240</v>
      </c>
      <c r="CM9" s="35" t="s">
        <v>237</v>
      </c>
      <c r="CN9" s="8" t="s">
        <v>264</v>
      </c>
      <c r="CO9" s="8" t="s">
        <v>239</v>
      </c>
      <c r="CP9" s="31" t="s">
        <v>247</v>
      </c>
      <c r="CQ9" s="8" t="s">
        <v>247</v>
      </c>
      <c r="CR9" s="8" t="s">
        <v>247</v>
      </c>
      <c r="CS9" s="9" t="s">
        <v>264</v>
      </c>
      <c r="CT9" s="37" t="s">
        <v>237</v>
      </c>
      <c r="CU9" s="5" t="s">
        <v>240</v>
      </c>
      <c r="CV9" s="31" t="s">
        <v>237</v>
      </c>
      <c r="CW9" s="5" t="s">
        <v>240</v>
      </c>
      <c r="CX9" s="31" t="s">
        <v>534</v>
      </c>
      <c r="CY9" s="69" t="s">
        <v>237</v>
      </c>
      <c r="CZ9" s="8" t="s">
        <v>531</v>
      </c>
      <c r="DA9" s="34" t="s">
        <v>519</v>
      </c>
      <c r="DB9" s="34" t="s">
        <v>264</v>
      </c>
      <c r="DC9" s="13" t="s">
        <v>247</v>
      </c>
      <c r="DD9" s="5" t="s">
        <v>237</v>
      </c>
      <c r="DE9" s="34" t="s">
        <v>832</v>
      </c>
      <c r="DF9" s="34" t="s">
        <v>833</v>
      </c>
      <c r="DG9" s="34" t="s">
        <v>534</v>
      </c>
      <c r="DH9" s="34" t="s">
        <v>264</v>
      </c>
    </row>
    <row r="10" spans="1:112" s="36" customFormat="1" ht="14.25" customHeight="1" x14ac:dyDescent="0.2">
      <c r="A10" s="4" t="s">
        <v>273</v>
      </c>
      <c r="B10" s="330" t="s">
        <v>274</v>
      </c>
      <c r="C10" s="331"/>
      <c r="D10" s="5" t="s">
        <v>237</v>
      </c>
      <c r="E10" s="5" t="s">
        <v>239</v>
      </c>
      <c r="F10" s="5" t="s">
        <v>239</v>
      </c>
      <c r="G10" s="5" t="s">
        <v>275</v>
      </c>
      <c r="H10" s="5" t="s">
        <v>275</v>
      </c>
      <c r="I10" s="5" t="s">
        <v>239</v>
      </c>
      <c r="J10" s="5" t="s">
        <v>239</v>
      </c>
      <c r="K10" s="5" t="s">
        <v>259</v>
      </c>
      <c r="L10" s="8" t="s">
        <v>237</v>
      </c>
      <c r="M10" s="5" t="s">
        <v>239</v>
      </c>
      <c r="N10" s="9" t="s">
        <v>239</v>
      </c>
      <c r="O10" s="8" t="s">
        <v>239</v>
      </c>
      <c r="P10" s="8" t="s">
        <v>239</v>
      </c>
      <c r="Q10" s="8" t="s">
        <v>239</v>
      </c>
      <c r="R10" s="8" t="s">
        <v>239</v>
      </c>
      <c r="S10" s="5" t="s">
        <v>239</v>
      </c>
      <c r="T10" s="5" t="s">
        <v>239</v>
      </c>
      <c r="U10" s="31" t="s">
        <v>239</v>
      </c>
      <c r="V10" s="5" t="s">
        <v>239</v>
      </c>
      <c r="W10" s="5" t="s">
        <v>237</v>
      </c>
      <c r="X10" s="5" t="s">
        <v>259</v>
      </c>
      <c r="Y10" s="5" t="s">
        <v>259</v>
      </c>
      <c r="Z10" s="11" t="s">
        <v>239</v>
      </c>
      <c r="AA10" s="5" t="s">
        <v>239</v>
      </c>
      <c r="AB10" s="5" t="s">
        <v>239</v>
      </c>
      <c r="AC10" s="6" t="s">
        <v>239</v>
      </c>
      <c r="AD10" s="38" t="s">
        <v>237</v>
      </c>
      <c r="AE10" s="6" t="s">
        <v>240</v>
      </c>
      <c r="AF10" s="13" t="s">
        <v>240</v>
      </c>
      <c r="AG10" s="6" t="s">
        <v>240</v>
      </c>
      <c r="AH10" s="13" t="s">
        <v>239</v>
      </c>
      <c r="AI10" s="6" t="s">
        <v>239</v>
      </c>
      <c r="AJ10" s="6" t="s">
        <v>239</v>
      </c>
      <c r="AK10" s="6" t="s">
        <v>239</v>
      </c>
      <c r="AL10" s="6" t="s">
        <v>239</v>
      </c>
      <c r="AM10" s="6" t="s">
        <v>266</v>
      </c>
      <c r="AN10" s="5" t="s">
        <v>237</v>
      </c>
      <c r="AO10" s="5" t="s">
        <v>240</v>
      </c>
      <c r="AP10" s="5" t="s">
        <v>240</v>
      </c>
      <c r="AQ10" s="5" t="s">
        <v>240</v>
      </c>
      <c r="AR10" s="8" t="s">
        <v>240</v>
      </c>
      <c r="AS10" s="8" t="s">
        <v>237</v>
      </c>
      <c r="AT10" s="8" t="s">
        <v>239</v>
      </c>
      <c r="AU10" s="5" t="s">
        <v>239</v>
      </c>
      <c r="AV10" s="5" t="s">
        <v>239</v>
      </c>
      <c r="AW10" s="5" t="s">
        <v>239</v>
      </c>
      <c r="AX10" s="31" t="s">
        <v>239</v>
      </c>
      <c r="AY10" s="11" t="s">
        <v>239</v>
      </c>
      <c r="AZ10" s="31" t="s">
        <v>239</v>
      </c>
      <c r="BA10" s="31" t="s">
        <v>239</v>
      </c>
      <c r="BB10" s="33" t="s">
        <v>259</v>
      </c>
      <c r="BC10" s="31" t="s">
        <v>259</v>
      </c>
      <c r="BD10" s="31" t="s">
        <v>240</v>
      </c>
      <c r="BE10" s="31" t="s">
        <v>240</v>
      </c>
      <c r="BF10" s="31" t="s">
        <v>240</v>
      </c>
      <c r="BG10" s="33" t="s">
        <v>276</v>
      </c>
      <c r="BH10" s="31" t="s">
        <v>239</v>
      </c>
      <c r="BI10" s="31" t="s">
        <v>260</v>
      </c>
      <c r="BJ10" s="288" t="s">
        <v>237</v>
      </c>
      <c r="BK10" s="31" t="s">
        <v>239</v>
      </c>
      <c r="BL10" s="31" t="s">
        <v>239</v>
      </c>
      <c r="BM10" s="33" t="s">
        <v>239</v>
      </c>
      <c r="BN10" s="31" t="s">
        <v>239</v>
      </c>
      <c r="BO10" s="31" t="s">
        <v>239</v>
      </c>
      <c r="BP10" s="33" t="s">
        <v>239</v>
      </c>
      <c r="BQ10" s="8" t="s">
        <v>239</v>
      </c>
      <c r="BR10" s="31" t="s">
        <v>239</v>
      </c>
      <c r="BS10" s="31" t="s">
        <v>239</v>
      </c>
      <c r="BT10" s="31" t="s">
        <v>239</v>
      </c>
      <c r="BU10" s="31" t="s">
        <v>239</v>
      </c>
      <c r="BV10" s="31" t="s">
        <v>239</v>
      </c>
      <c r="BW10" s="31" t="s">
        <v>239</v>
      </c>
      <c r="BX10" s="31" t="s">
        <v>239</v>
      </c>
      <c r="BY10" s="6" t="s">
        <v>239</v>
      </c>
      <c r="BZ10" s="6" t="s">
        <v>239</v>
      </c>
      <c r="CA10" s="5" t="s">
        <v>239</v>
      </c>
      <c r="CB10" s="5" t="s">
        <v>239</v>
      </c>
      <c r="CC10" s="5" t="s">
        <v>239</v>
      </c>
      <c r="CD10" s="5" t="s">
        <v>239</v>
      </c>
      <c r="CE10" s="34" t="s">
        <v>239</v>
      </c>
      <c r="CF10" s="34" t="s">
        <v>239</v>
      </c>
      <c r="CG10" s="34" t="s">
        <v>239</v>
      </c>
      <c r="CH10" s="34" t="s">
        <v>239</v>
      </c>
      <c r="CI10" s="34" t="s">
        <v>239</v>
      </c>
      <c r="CJ10" s="31" t="s">
        <v>239</v>
      </c>
      <c r="CK10" s="31" t="s">
        <v>237</v>
      </c>
      <c r="CL10" s="35" t="s">
        <v>239</v>
      </c>
      <c r="CM10" s="35" t="s">
        <v>239</v>
      </c>
      <c r="CN10" s="8" t="s">
        <v>239</v>
      </c>
      <c r="CO10" s="8" t="s">
        <v>240</v>
      </c>
      <c r="CP10" s="31" t="s">
        <v>239</v>
      </c>
      <c r="CQ10" s="8" t="s">
        <v>264</v>
      </c>
      <c r="CR10" s="8" t="s">
        <v>264</v>
      </c>
      <c r="CS10" s="9" t="s">
        <v>239</v>
      </c>
      <c r="CT10" s="37" t="s">
        <v>239</v>
      </c>
      <c r="CU10" s="5" t="s">
        <v>239</v>
      </c>
      <c r="CV10" s="31" t="s">
        <v>239</v>
      </c>
      <c r="CW10" s="5" t="s">
        <v>239</v>
      </c>
      <c r="CX10" s="31" t="s">
        <v>240</v>
      </c>
      <c r="CY10" s="69" t="s">
        <v>240</v>
      </c>
      <c r="CZ10" s="8" t="s">
        <v>239</v>
      </c>
      <c r="DA10" s="34" t="s">
        <v>240</v>
      </c>
      <c r="DB10" s="34" t="s">
        <v>239</v>
      </c>
      <c r="DC10" s="13" t="s">
        <v>239</v>
      </c>
      <c r="DD10" s="5" t="s">
        <v>239</v>
      </c>
      <c r="DE10" s="34" t="s">
        <v>834</v>
      </c>
      <c r="DF10" s="34" t="s">
        <v>834</v>
      </c>
      <c r="DG10" s="34" t="s">
        <v>240</v>
      </c>
      <c r="DH10" s="34" t="s">
        <v>239</v>
      </c>
    </row>
    <row r="11" spans="1:112" s="44" customFormat="1" ht="246.75" customHeight="1" x14ac:dyDescent="0.2">
      <c r="A11" s="332" t="s">
        <v>277</v>
      </c>
      <c r="B11" s="334" t="s">
        <v>278</v>
      </c>
      <c r="C11" s="4" t="s">
        <v>279</v>
      </c>
      <c r="D11" s="5" t="s">
        <v>280</v>
      </c>
      <c r="E11" s="39" t="s">
        <v>757</v>
      </c>
      <c r="F11" s="5" t="s">
        <v>281</v>
      </c>
      <c r="G11" s="5" t="s">
        <v>282</v>
      </c>
      <c r="H11" s="5" t="s">
        <v>538</v>
      </c>
      <c r="I11" s="5" t="s">
        <v>283</v>
      </c>
      <c r="J11" s="5" t="s">
        <v>284</v>
      </c>
      <c r="K11" s="5" t="s">
        <v>763</v>
      </c>
      <c r="L11" s="8" t="s">
        <v>285</v>
      </c>
      <c r="M11" s="5" t="s">
        <v>286</v>
      </c>
      <c r="N11" s="8" t="s">
        <v>539</v>
      </c>
      <c r="O11" s="8" t="s">
        <v>540</v>
      </c>
      <c r="P11" s="8" t="s">
        <v>541</v>
      </c>
      <c r="Q11" s="8" t="s">
        <v>287</v>
      </c>
      <c r="R11" s="20" t="s">
        <v>542</v>
      </c>
      <c r="S11" s="5" t="s">
        <v>806</v>
      </c>
      <c r="T11" s="5" t="s">
        <v>808</v>
      </c>
      <c r="U11" s="5" t="s">
        <v>288</v>
      </c>
      <c r="V11" s="5" t="s">
        <v>853</v>
      </c>
      <c r="W11" s="5" t="s">
        <v>814</v>
      </c>
      <c r="X11" s="5" t="s">
        <v>815</v>
      </c>
      <c r="Y11" s="5" t="s">
        <v>816</v>
      </c>
      <c r="Z11" s="293" t="s">
        <v>731</v>
      </c>
      <c r="AA11" s="5" t="s">
        <v>822</v>
      </c>
      <c r="AB11" s="5" t="s">
        <v>543</v>
      </c>
      <c r="AC11" s="11" t="s">
        <v>289</v>
      </c>
      <c r="AD11" s="6" t="s">
        <v>290</v>
      </c>
      <c r="AE11" s="6" t="s">
        <v>291</v>
      </c>
      <c r="AF11" s="13" t="s">
        <v>292</v>
      </c>
      <c r="AG11" s="6" t="s">
        <v>293</v>
      </c>
      <c r="AH11" s="16" t="s">
        <v>481</v>
      </c>
      <c r="AI11" s="16" t="s">
        <v>294</v>
      </c>
      <c r="AJ11" s="6" t="s">
        <v>295</v>
      </c>
      <c r="AK11" s="6" t="s">
        <v>296</v>
      </c>
      <c r="AL11" s="6" t="s">
        <v>297</v>
      </c>
      <c r="AM11" s="6" t="s">
        <v>767</v>
      </c>
      <c r="AN11" s="41" t="s">
        <v>298</v>
      </c>
      <c r="AO11" s="5" t="s">
        <v>299</v>
      </c>
      <c r="AP11" s="42" t="s">
        <v>300</v>
      </c>
      <c r="AQ11" s="5" t="s">
        <v>301</v>
      </c>
      <c r="AR11" s="8" t="s">
        <v>302</v>
      </c>
      <c r="AS11" s="8" t="s">
        <v>303</v>
      </c>
      <c r="AT11" s="8" t="s">
        <v>304</v>
      </c>
      <c r="AU11" s="5" t="s">
        <v>305</v>
      </c>
      <c r="AV11" s="5" t="s">
        <v>306</v>
      </c>
      <c r="AW11" s="5" t="s">
        <v>768</v>
      </c>
      <c r="AX11" s="17" t="s">
        <v>525</v>
      </c>
      <c r="AY11" s="5" t="s">
        <v>307</v>
      </c>
      <c r="AZ11" s="16" t="s">
        <v>308</v>
      </c>
      <c r="BA11" s="5" t="s">
        <v>309</v>
      </c>
      <c r="BB11" s="8" t="s">
        <v>944</v>
      </c>
      <c r="BC11" s="43" t="s">
        <v>310</v>
      </c>
      <c r="BD11" s="5" t="s">
        <v>311</v>
      </c>
      <c r="BE11" s="5" t="s">
        <v>312</v>
      </c>
      <c r="BF11" s="5" t="s">
        <v>313</v>
      </c>
      <c r="BG11" s="18" t="s">
        <v>314</v>
      </c>
      <c r="BH11" s="5" t="s">
        <v>729</v>
      </c>
      <c r="BI11" s="5" t="s">
        <v>315</v>
      </c>
      <c r="BJ11" s="17" t="s">
        <v>316</v>
      </c>
      <c r="BK11" s="5" t="s">
        <v>317</v>
      </c>
      <c r="BL11" s="5" t="s">
        <v>318</v>
      </c>
      <c r="BM11" s="14" t="s">
        <v>319</v>
      </c>
      <c r="BN11" s="6" t="s">
        <v>320</v>
      </c>
      <c r="BO11" s="6" t="s">
        <v>321</v>
      </c>
      <c r="BP11" s="8" t="s">
        <v>322</v>
      </c>
      <c r="BQ11" s="8" t="s">
        <v>323</v>
      </c>
      <c r="BR11" s="5" t="s">
        <v>313</v>
      </c>
      <c r="BS11" s="5" t="s">
        <v>324</v>
      </c>
      <c r="BT11" s="5" t="s">
        <v>324</v>
      </c>
      <c r="BU11" s="5" t="s">
        <v>488</v>
      </c>
      <c r="BV11" s="5" t="s">
        <v>489</v>
      </c>
      <c r="BW11" s="5" t="s">
        <v>490</v>
      </c>
      <c r="BX11" s="5" t="s">
        <v>491</v>
      </c>
      <c r="BY11" s="6" t="s">
        <v>325</v>
      </c>
      <c r="BZ11" s="6" t="s">
        <v>326</v>
      </c>
      <c r="CA11" s="5" t="s">
        <v>740</v>
      </c>
      <c r="CB11" s="5" t="s">
        <v>721</v>
      </c>
      <c r="CC11" s="5" t="s">
        <v>742</v>
      </c>
      <c r="CD11" s="5" t="s">
        <v>782</v>
      </c>
      <c r="CE11" s="5" t="s">
        <v>493</v>
      </c>
      <c r="CF11" s="16" t="s">
        <v>327</v>
      </c>
      <c r="CG11" s="16" t="s">
        <v>328</v>
      </c>
      <c r="CH11" s="16" t="s">
        <v>329</v>
      </c>
      <c r="CI11" s="5" t="s">
        <v>330</v>
      </c>
      <c r="CJ11" s="5" t="s">
        <v>331</v>
      </c>
      <c r="CK11" s="5" t="s">
        <v>513</v>
      </c>
      <c r="CL11" s="16" t="s">
        <v>332</v>
      </c>
      <c r="CM11" s="16" t="s">
        <v>333</v>
      </c>
      <c r="CN11" s="8" t="s">
        <v>334</v>
      </c>
      <c r="CO11" s="8" t="s">
        <v>754</v>
      </c>
      <c r="CP11" s="5" t="s">
        <v>335</v>
      </c>
      <c r="CQ11" s="40" t="s">
        <v>336</v>
      </c>
      <c r="CR11" s="40" t="s">
        <v>337</v>
      </c>
      <c r="CS11" s="8" t="s">
        <v>338</v>
      </c>
      <c r="CT11" s="8" t="s">
        <v>711</v>
      </c>
      <c r="CU11" s="5" t="s">
        <v>557</v>
      </c>
      <c r="CV11" s="17" t="s">
        <v>339</v>
      </c>
      <c r="CW11" s="5" t="s">
        <v>340</v>
      </c>
      <c r="CX11" s="101" t="s">
        <v>734</v>
      </c>
      <c r="CY11" s="5" t="s">
        <v>500</v>
      </c>
      <c r="CZ11" s="8" t="s">
        <v>512</v>
      </c>
      <c r="DA11" s="16" t="s">
        <v>521</v>
      </c>
      <c r="DB11" s="16" t="s">
        <v>528</v>
      </c>
      <c r="DC11" s="45" t="s">
        <v>844</v>
      </c>
      <c r="DD11" s="5" t="s">
        <v>747</v>
      </c>
      <c r="DE11" s="16" t="s">
        <v>835</v>
      </c>
      <c r="DF11" s="301" t="s">
        <v>836</v>
      </c>
      <c r="DG11" s="16" t="s">
        <v>838</v>
      </c>
      <c r="DH11" s="16" t="s">
        <v>773</v>
      </c>
    </row>
    <row r="12" spans="1:112" s="44" customFormat="1" ht="156.75" customHeight="1" x14ac:dyDescent="0.2">
      <c r="A12" s="333"/>
      <c r="B12" s="335"/>
      <c r="C12" s="4" t="s">
        <v>341</v>
      </c>
      <c r="D12" s="5" t="s">
        <v>342</v>
      </c>
      <c r="E12" s="5" t="s">
        <v>758</v>
      </c>
      <c r="F12" s="5" t="s">
        <v>343</v>
      </c>
      <c r="G12" s="5" t="s">
        <v>344</v>
      </c>
      <c r="H12" s="5" t="s">
        <v>537</v>
      </c>
      <c r="I12" s="5" t="s">
        <v>345</v>
      </c>
      <c r="J12" s="5" t="s">
        <v>346</v>
      </c>
      <c r="K12" s="5" t="s">
        <v>764</v>
      </c>
      <c r="L12" s="8" t="s">
        <v>347</v>
      </c>
      <c r="M12" s="5" t="s">
        <v>348</v>
      </c>
      <c r="N12" s="8" t="s">
        <v>349</v>
      </c>
      <c r="O12" s="8" t="s">
        <v>350</v>
      </c>
      <c r="P12" s="8" t="s">
        <v>351</v>
      </c>
      <c r="Q12" s="8" t="s">
        <v>352</v>
      </c>
      <c r="R12" s="8" t="s">
        <v>353</v>
      </c>
      <c r="S12" s="5" t="s">
        <v>553</v>
      </c>
      <c r="T12" s="5" t="s">
        <v>354</v>
      </c>
      <c r="U12" s="5" t="s">
        <v>355</v>
      </c>
      <c r="V12" s="5" t="s">
        <v>854</v>
      </c>
      <c r="W12" s="5" t="s">
        <v>356</v>
      </c>
      <c r="X12" s="5" t="s">
        <v>357</v>
      </c>
      <c r="Y12" s="5" t="s">
        <v>357</v>
      </c>
      <c r="Z12" s="11" t="s">
        <v>732</v>
      </c>
      <c r="AA12" s="5" t="s">
        <v>823</v>
      </c>
      <c r="AB12" s="5" t="s">
        <v>358</v>
      </c>
      <c r="AC12" s="11" t="s">
        <v>359</v>
      </c>
      <c r="AD12" s="6" t="s">
        <v>360</v>
      </c>
      <c r="AE12" s="6" t="s">
        <v>361</v>
      </c>
      <c r="AF12" s="13" t="s">
        <v>362</v>
      </c>
      <c r="AG12" s="6" t="s">
        <v>363</v>
      </c>
      <c r="AH12" s="16" t="s">
        <v>547</v>
      </c>
      <c r="AI12" s="45" t="s">
        <v>744</v>
      </c>
      <c r="AJ12" s="6" t="s">
        <v>486</v>
      </c>
      <c r="AK12" s="6" t="s">
        <v>364</v>
      </c>
      <c r="AL12" s="287" t="s">
        <v>766</v>
      </c>
      <c r="AM12" s="6" t="s">
        <v>365</v>
      </c>
      <c r="AN12" s="41" t="s">
        <v>366</v>
      </c>
      <c r="AO12" s="46" t="s">
        <v>367</v>
      </c>
      <c r="AP12" s="42" t="s">
        <v>750</v>
      </c>
      <c r="AQ12" s="5" t="s">
        <v>368</v>
      </c>
      <c r="AR12" s="47" t="s">
        <v>369</v>
      </c>
      <c r="AS12" s="8" t="s">
        <v>370</v>
      </c>
      <c r="AT12" s="8" t="s">
        <v>371</v>
      </c>
      <c r="AU12" s="5" t="s">
        <v>372</v>
      </c>
      <c r="AV12" s="5" t="s">
        <v>373</v>
      </c>
      <c r="AW12" s="5" t="s">
        <v>769</v>
      </c>
      <c r="AX12" s="62" t="s">
        <v>526</v>
      </c>
      <c r="AY12" s="5" t="s">
        <v>374</v>
      </c>
      <c r="AZ12" s="6" t="s">
        <v>375</v>
      </c>
      <c r="BA12" s="5" t="s">
        <v>376</v>
      </c>
      <c r="BB12" s="8" t="s">
        <v>502</v>
      </c>
      <c r="BC12" s="5" t="s">
        <v>751</v>
      </c>
      <c r="BD12" s="5" t="s">
        <v>377</v>
      </c>
      <c r="BE12" s="5" t="s">
        <v>378</v>
      </c>
      <c r="BF12" s="6" t="s">
        <v>379</v>
      </c>
      <c r="BG12" s="8" t="s">
        <v>380</v>
      </c>
      <c r="BH12" s="5" t="s">
        <v>381</v>
      </c>
      <c r="BI12" s="6" t="s">
        <v>382</v>
      </c>
      <c r="BJ12" s="6" t="s">
        <v>383</v>
      </c>
      <c r="BK12" s="6" t="s">
        <v>384</v>
      </c>
      <c r="BL12" s="6" t="s">
        <v>385</v>
      </c>
      <c r="BM12" s="8" t="s">
        <v>386</v>
      </c>
      <c r="BN12" s="6" t="s">
        <v>387</v>
      </c>
      <c r="BO12" s="6" t="s">
        <v>388</v>
      </c>
      <c r="BP12" s="8" t="s">
        <v>389</v>
      </c>
      <c r="BQ12" s="8" t="s">
        <v>390</v>
      </c>
      <c r="BR12" s="6" t="s">
        <v>391</v>
      </c>
      <c r="BS12" s="6" t="s">
        <v>392</v>
      </c>
      <c r="BT12" s="6" t="s">
        <v>393</v>
      </c>
      <c r="BU12" s="6"/>
      <c r="BV12" s="6" t="s">
        <v>394</v>
      </c>
      <c r="BW12" s="6" t="s">
        <v>395</v>
      </c>
      <c r="BX12" s="6" t="s">
        <v>396</v>
      </c>
      <c r="BY12" s="6" t="s">
        <v>752</v>
      </c>
      <c r="BZ12" s="6" t="s">
        <v>397</v>
      </c>
      <c r="CA12" s="5" t="s">
        <v>551</v>
      </c>
      <c r="CB12" s="5" t="s">
        <v>722</v>
      </c>
      <c r="CC12" s="5" t="s">
        <v>723</v>
      </c>
      <c r="CD12" s="5" t="s">
        <v>858</v>
      </c>
      <c r="CE12" s="48" t="s">
        <v>398</v>
      </c>
      <c r="CF12" s="6" t="s">
        <v>785</v>
      </c>
      <c r="CG12" s="6" t="s">
        <v>786</v>
      </c>
      <c r="CH12" s="6" t="s">
        <v>787</v>
      </c>
      <c r="CI12" s="6" t="s">
        <v>788</v>
      </c>
      <c r="CJ12" s="5" t="s">
        <v>399</v>
      </c>
      <c r="CK12" s="5" t="s">
        <v>514</v>
      </c>
      <c r="CL12" s="16" t="s">
        <v>400</v>
      </c>
      <c r="CM12" s="16" t="s">
        <v>401</v>
      </c>
      <c r="CN12" s="8" t="s">
        <v>402</v>
      </c>
      <c r="CO12" s="8" t="s">
        <v>495</v>
      </c>
      <c r="CP12" s="6" t="s">
        <v>403</v>
      </c>
      <c r="CQ12" s="8" t="s">
        <v>404</v>
      </c>
      <c r="CR12" s="6" t="s">
        <v>403</v>
      </c>
      <c r="CS12" s="8" t="s">
        <v>405</v>
      </c>
      <c r="CT12" s="41" t="s">
        <v>712</v>
      </c>
      <c r="CU12" s="5" t="s">
        <v>406</v>
      </c>
      <c r="CV12" s="5" t="s">
        <v>407</v>
      </c>
      <c r="CW12" s="5" t="s">
        <v>408</v>
      </c>
      <c r="CX12" s="5" t="s">
        <v>735</v>
      </c>
      <c r="CY12" s="8" t="s">
        <v>501</v>
      </c>
      <c r="CZ12" s="8" t="s">
        <v>520</v>
      </c>
      <c r="DA12" s="8" t="s">
        <v>776</v>
      </c>
      <c r="DB12" s="8" t="s">
        <v>523</v>
      </c>
      <c r="DC12" s="45" t="s">
        <v>745</v>
      </c>
      <c r="DD12" s="5" t="s">
        <v>748</v>
      </c>
      <c r="DE12" s="29" t="s">
        <v>941</v>
      </c>
      <c r="DF12" s="29" t="s">
        <v>859</v>
      </c>
      <c r="DG12" s="16" t="s">
        <v>940</v>
      </c>
      <c r="DH12" s="16" t="s">
        <v>774</v>
      </c>
    </row>
    <row r="13" spans="1:112" s="36" customFormat="1" ht="105.75" customHeight="1" x14ac:dyDescent="0.2">
      <c r="A13" s="333"/>
      <c r="B13" s="335"/>
      <c r="C13" s="4" t="s">
        <v>409</v>
      </c>
      <c r="D13" s="43">
        <v>0</v>
      </c>
      <c r="E13" s="43">
        <v>0</v>
      </c>
      <c r="F13" s="43">
        <v>0</v>
      </c>
      <c r="G13" s="49" t="s">
        <v>759</v>
      </c>
      <c r="H13" s="43">
        <v>0</v>
      </c>
      <c r="I13" s="50" t="s">
        <v>410</v>
      </c>
      <c r="J13" s="5" t="s">
        <v>411</v>
      </c>
      <c r="K13" s="5" t="s">
        <v>765</v>
      </c>
      <c r="L13" s="51" t="s">
        <v>412</v>
      </c>
      <c r="M13" s="41" t="s">
        <v>413</v>
      </c>
      <c r="N13" s="52">
        <v>21250000</v>
      </c>
      <c r="O13" s="52">
        <v>10500000</v>
      </c>
      <c r="P13" s="8" t="s">
        <v>414</v>
      </c>
      <c r="Q13" s="51" t="s">
        <v>415</v>
      </c>
      <c r="R13" s="51" t="s">
        <v>416</v>
      </c>
      <c r="S13" s="5" t="s">
        <v>554</v>
      </c>
      <c r="T13" s="5" t="s">
        <v>809</v>
      </c>
      <c r="U13" s="41" t="s">
        <v>417</v>
      </c>
      <c r="V13" s="53" t="s">
        <v>418</v>
      </c>
      <c r="W13" s="54" t="s">
        <v>555</v>
      </c>
      <c r="X13" s="55" t="s">
        <v>556</v>
      </c>
      <c r="Y13" s="55" t="s">
        <v>556</v>
      </c>
      <c r="Z13" s="11" t="s">
        <v>733</v>
      </c>
      <c r="AA13" s="5" t="s">
        <v>824</v>
      </c>
      <c r="AB13" s="41" t="s">
        <v>544</v>
      </c>
      <c r="AC13" s="56" t="s">
        <v>419</v>
      </c>
      <c r="AD13" s="6" t="s">
        <v>420</v>
      </c>
      <c r="AE13" s="57">
        <v>0</v>
      </c>
      <c r="AF13" s="58">
        <v>0</v>
      </c>
      <c r="AG13" s="57">
        <v>0</v>
      </c>
      <c r="AH13" s="59" t="s">
        <v>421</v>
      </c>
      <c r="AI13" s="60" t="s">
        <v>482</v>
      </c>
      <c r="AJ13" s="61" t="s">
        <v>422</v>
      </c>
      <c r="AK13" s="61">
        <v>60320</v>
      </c>
      <c r="AL13" s="61" t="s">
        <v>423</v>
      </c>
      <c r="AM13" s="61">
        <v>0</v>
      </c>
      <c r="AN13" s="41" t="s">
        <v>424</v>
      </c>
      <c r="AO13" s="42" t="s">
        <v>425</v>
      </c>
      <c r="AP13" s="5" t="s">
        <v>426</v>
      </c>
      <c r="AQ13" s="5" t="s">
        <v>427</v>
      </c>
      <c r="AR13" s="8" t="s">
        <v>428</v>
      </c>
      <c r="AS13" s="8" t="s">
        <v>429</v>
      </c>
      <c r="AT13" s="8" t="s">
        <v>430</v>
      </c>
      <c r="AU13" s="5" t="s">
        <v>431</v>
      </c>
      <c r="AV13" s="5">
        <v>0</v>
      </c>
      <c r="AW13" s="62" t="s">
        <v>477</v>
      </c>
      <c r="AX13" s="41" t="s">
        <v>715</v>
      </c>
      <c r="AY13" s="41" t="s">
        <v>432</v>
      </c>
      <c r="AZ13" s="63">
        <v>37000000</v>
      </c>
      <c r="BA13" s="41" t="s">
        <v>433</v>
      </c>
      <c r="BB13" s="8" t="s">
        <v>945</v>
      </c>
      <c r="BC13" s="61">
        <v>27500000</v>
      </c>
      <c r="BD13" s="61">
        <v>33533</v>
      </c>
      <c r="BE13" s="61">
        <v>31580</v>
      </c>
      <c r="BF13" s="61">
        <v>63317.7</v>
      </c>
      <c r="BG13" s="14" t="s">
        <v>434</v>
      </c>
      <c r="BH13" s="6" t="s">
        <v>435</v>
      </c>
      <c r="BI13" s="6" t="s">
        <v>436</v>
      </c>
      <c r="BJ13" s="64">
        <v>7000000</v>
      </c>
      <c r="BK13" s="6" t="s">
        <v>437</v>
      </c>
      <c r="BL13" s="63">
        <v>46500000</v>
      </c>
      <c r="BM13" s="65" t="s">
        <v>438</v>
      </c>
      <c r="BN13" s="61">
        <v>4300000</v>
      </c>
      <c r="BO13" s="66">
        <v>0</v>
      </c>
      <c r="BP13" s="14" t="s">
        <v>439</v>
      </c>
      <c r="BQ13" s="67">
        <v>1120233.69</v>
      </c>
      <c r="BR13" s="61">
        <v>94836</v>
      </c>
      <c r="BS13" s="61">
        <v>69081.100000000006</v>
      </c>
      <c r="BT13" s="61">
        <v>106926.39999999999</v>
      </c>
      <c r="BU13" s="61">
        <v>1099999.48</v>
      </c>
      <c r="BV13" s="61">
        <v>157143.89000000001</v>
      </c>
      <c r="BW13" s="61">
        <v>81009</v>
      </c>
      <c r="BX13" s="68">
        <v>408952.44</v>
      </c>
      <c r="BY13" s="68">
        <v>7945703.0099999998</v>
      </c>
      <c r="BZ13" s="68" t="s">
        <v>719</v>
      </c>
      <c r="CA13" s="5">
        <v>0</v>
      </c>
      <c r="CB13" s="5">
        <v>0</v>
      </c>
      <c r="CC13" s="5" t="s">
        <v>724</v>
      </c>
      <c r="CD13" s="302" t="s">
        <v>783</v>
      </c>
      <c r="CE13" s="69"/>
      <c r="CF13" s="297" t="s">
        <v>792</v>
      </c>
      <c r="CG13" s="297" t="s">
        <v>794</v>
      </c>
      <c r="CH13" s="297" t="s">
        <v>796</v>
      </c>
      <c r="CI13" s="297" t="s">
        <v>794</v>
      </c>
      <c r="CJ13" s="5" t="s">
        <v>789</v>
      </c>
      <c r="CK13" s="5" t="s">
        <v>803</v>
      </c>
      <c r="CL13" s="16" t="s">
        <v>790</v>
      </c>
      <c r="CM13" s="70" t="s">
        <v>502</v>
      </c>
      <c r="CN13" s="52">
        <v>10000000</v>
      </c>
      <c r="CO13" s="52" t="s">
        <v>753</v>
      </c>
      <c r="CP13" s="71" t="s">
        <v>440</v>
      </c>
      <c r="CQ13" s="51"/>
      <c r="CR13" s="72">
        <v>5000000</v>
      </c>
      <c r="CS13" s="52">
        <v>3500000</v>
      </c>
      <c r="CT13" s="73" t="s">
        <v>441</v>
      </c>
      <c r="CU13" s="5" t="s">
        <v>558</v>
      </c>
      <c r="CV13" s="74" t="s">
        <v>442</v>
      </c>
      <c r="CW13" s="5" t="s">
        <v>819</v>
      </c>
      <c r="CX13" s="5" t="s">
        <v>736</v>
      </c>
      <c r="CY13" s="8" t="s">
        <v>502</v>
      </c>
      <c r="CZ13" s="52">
        <v>11350964</v>
      </c>
      <c r="DA13" s="52" t="s">
        <v>777</v>
      </c>
      <c r="DB13" s="52" t="s">
        <v>502</v>
      </c>
      <c r="DC13" s="300" t="s">
        <v>845</v>
      </c>
      <c r="DD13" s="5">
        <v>0</v>
      </c>
      <c r="DE13" s="48" t="s">
        <v>860</v>
      </c>
      <c r="DF13" s="48" t="s">
        <v>861</v>
      </c>
      <c r="DG13" s="35">
        <v>0</v>
      </c>
      <c r="DH13" s="35">
        <v>0</v>
      </c>
    </row>
    <row r="14" spans="1:112" s="36" customFormat="1" ht="61.5" customHeight="1" x14ac:dyDescent="0.2">
      <c r="A14" s="333"/>
      <c r="B14" s="335"/>
      <c r="C14" s="4" t="s">
        <v>443</v>
      </c>
      <c r="D14" s="5" t="s">
        <v>444</v>
      </c>
      <c r="E14" s="5" t="s">
        <v>444</v>
      </c>
      <c r="F14" s="5" t="s">
        <v>444</v>
      </c>
      <c r="G14" s="5" t="s">
        <v>445</v>
      </c>
      <c r="H14" s="5" t="s">
        <v>446</v>
      </c>
      <c r="I14" s="5" t="s">
        <v>444</v>
      </c>
      <c r="J14" s="5" t="s">
        <v>444</v>
      </c>
      <c r="K14" s="5" t="s">
        <v>717</v>
      </c>
      <c r="L14" s="75">
        <v>60000000</v>
      </c>
      <c r="M14" s="5" t="s">
        <v>444</v>
      </c>
      <c r="N14" s="76">
        <v>65000000</v>
      </c>
      <c r="O14" s="77">
        <v>21000000</v>
      </c>
      <c r="P14" s="8" t="s">
        <v>447</v>
      </c>
      <c r="Q14" s="67" t="s">
        <v>448</v>
      </c>
      <c r="R14" s="8" t="s">
        <v>502</v>
      </c>
      <c r="S14" s="78">
        <f>9385000/0.7</f>
        <v>13407142.857142858</v>
      </c>
      <c r="T14" s="78">
        <f>87900000*2</f>
        <v>175800000</v>
      </c>
      <c r="U14" s="5" t="s">
        <v>820</v>
      </c>
      <c r="V14" s="55" t="s">
        <v>449</v>
      </c>
      <c r="W14" s="55" t="s">
        <v>556</v>
      </c>
      <c r="X14" s="55" t="s">
        <v>556</v>
      </c>
      <c r="Y14" s="55" t="s">
        <v>556</v>
      </c>
      <c r="Z14" s="5" t="s">
        <v>484</v>
      </c>
      <c r="AA14" s="5" t="s">
        <v>825</v>
      </c>
      <c r="AB14" s="5" t="s">
        <v>545</v>
      </c>
      <c r="AC14" s="11" t="s">
        <v>451</v>
      </c>
      <c r="AD14" s="57" t="s">
        <v>452</v>
      </c>
      <c r="AE14" s="57" t="s">
        <v>452</v>
      </c>
      <c r="AF14" s="58" t="s">
        <v>452</v>
      </c>
      <c r="AG14" s="57" t="s">
        <v>452</v>
      </c>
      <c r="AH14" s="63">
        <v>148500</v>
      </c>
      <c r="AI14" s="16" t="s">
        <v>483</v>
      </c>
      <c r="AJ14" s="57" t="s">
        <v>450</v>
      </c>
      <c r="AK14" s="64">
        <v>75400</v>
      </c>
      <c r="AL14" s="57" t="s">
        <v>444</v>
      </c>
      <c r="AM14" s="57" t="s">
        <v>444</v>
      </c>
      <c r="AN14" s="5" t="s">
        <v>450</v>
      </c>
      <c r="AO14" s="71">
        <v>99546442</v>
      </c>
      <c r="AP14" s="71">
        <v>2250000</v>
      </c>
      <c r="AQ14" s="5" t="s">
        <v>453</v>
      </c>
      <c r="AR14" s="8" t="s">
        <v>454</v>
      </c>
      <c r="AS14" s="77" t="s">
        <v>455</v>
      </c>
      <c r="AT14" s="8" t="s">
        <v>444</v>
      </c>
      <c r="AU14" s="5" t="s">
        <v>444</v>
      </c>
      <c r="AV14" s="5" t="s">
        <v>444</v>
      </c>
      <c r="AW14" s="5" t="s">
        <v>444</v>
      </c>
      <c r="AX14" s="5" t="s">
        <v>527</v>
      </c>
      <c r="AY14" s="5" t="s">
        <v>444</v>
      </c>
      <c r="AZ14" s="64" t="s">
        <v>456</v>
      </c>
      <c r="BA14" s="5" t="s">
        <v>444</v>
      </c>
      <c r="BB14" s="8" t="s">
        <v>939</v>
      </c>
      <c r="BC14" s="5" t="s">
        <v>457</v>
      </c>
      <c r="BD14" s="61">
        <v>58728.33</v>
      </c>
      <c r="BE14" s="61">
        <v>56172.33</v>
      </c>
      <c r="BF14" s="61">
        <v>119317.7</v>
      </c>
      <c r="BG14" s="14"/>
      <c r="BH14" s="6" t="s">
        <v>458</v>
      </c>
      <c r="BI14" s="6" t="s">
        <v>459</v>
      </c>
      <c r="BJ14" s="57" t="s">
        <v>444</v>
      </c>
      <c r="BK14" s="6" t="s">
        <v>458</v>
      </c>
      <c r="BL14" s="64" t="s">
        <v>456</v>
      </c>
      <c r="BM14" s="65">
        <v>24000000</v>
      </c>
      <c r="BN14" s="61">
        <v>15000000</v>
      </c>
      <c r="BO14" s="61" t="s">
        <v>450</v>
      </c>
      <c r="BP14" s="14" t="s">
        <v>509</v>
      </c>
      <c r="BQ14" s="8" t="s">
        <v>458</v>
      </c>
      <c r="BR14" s="61">
        <v>139836</v>
      </c>
      <c r="BS14" s="61">
        <v>126194.41</v>
      </c>
      <c r="BT14" s="61">
        <v>234737.68</v>
      </c>
      <c r="BU14" s="61">
        <v>1446635.48</v>
      </c>
      <c r="BV14" s="61">
        <v>262025.76</v>
      </c>
      <c r="BW14" s="61">
        <v>131009</v>
      </c>
      <c r="BX14" s="61">
        <v>408952</v>
      </c>
      <c r="BY14" s="57" t="s">
        <v>460</v>
      </c>
      <c r="BZ14" s="57" t="s">
        <v>444</v>
      </c>
      <c r="CA14" s="5">
        <v>0</v>
      </c>
      <c r="CB14" s="5">
        <v>0</v>
      </c>
      <c r="CC14" s="79">
        <v>1000000</v>
      </c>
      <c r="CD14" s="14" t="s">
        <v>496</v>
      </c>
      <c r="CE14" s="69"/>
      <c r="CF14" s="298" t="s">
        <v>793</v>
      </c>
      <c r="CG14" s="298" t="s">
        <v>795</v>
      </c>
      <c r="CH14" s="298" t="s">
        <v>797</v>
      </c>
      <c r="CI14" s="298" t="s">
        <v>798</v>
      </c>
      <c r="CJ14" s="5" t="s">
        <v>461</v>
      </c>
      <c r="CK14" s="5" t="s">
        <v>515</v>
      </c>
      <c r="CL14" s="63">
        <v>80000000</v>
      </c>
      <c r="CM14" s="70" t="s">
        <v>502</v>
      </c>
      <c r="CN14" s="8"/>
      <c r="CO14" s="52">
        <v>30000000</v>
      </c>
      <c r="CP14" s="6" t="s">
        <v>458</v>
      </c>
      <c r="CQ14" s="6" t="s">
        <v>458</v>
      </c>
      <c r="CR14" s="6" t="s">
        <v>458</v>
      </c>
      <c r="CS14" s="6" t="s">
        <v>458</v>
      </c>
      <c r="CT14" s="5" t="s">
        <v>713</v>
      </c>
      <c r="CU14" s="78" t="s">
        <v>502</v>
      </c>
      <c r="CV14" s="5" t="s">
        <v>462</v>
      </c>
      <c r="CW14" s="5" t="s">
        <v>463</v>
      </c>
      <c r="CX14" s="5" t="s">
        <v>535</v>
      </c>
      <c r="CY14" s="8" t="s">
        <v>502</v>
      </c>
      <c r="CZ14" s="8" t="s">
        <v>502</v>
      </c>
      <c r="DA14" s="52" t="s">
        <v>778</v>
      </c>
      <c r="DB14" s="52" t="s">
        <v>502</v>
      </c>
      <c r="DC14" s="297" t="s">
        <v>846</v>
      </c>
      <c r="DD14" s="5">
        <v>0</v>
      </c>
      <c r="DE14" s="5" t="s">
        <v>875</v>
      </c>
      <c r="DF14" s="5" t="s">
        <v>876</v>
      </c>
      <c r="DG14" s="35">
        <v>0</v>
      </c>
      <c r="DH14" s="35">
        <v>0</v>
      </c>
    </row>
    <row r="15" spans="1:112" s="80" customFormat="1" ht="47.25" customHeight="1" x14ac:dyDescent="0.2">
      <c r="B15" s="80" t="s">
        <v>464</v>
      </c>
      <c r="E15" s="295" t="s">
        <v>775</v>
      </c>
      <c r="F15" s="295" t="s">
        <v>756</v>
      </c>
      <c r="M15" s="81"/>
      <c r="P15" s="82"/>
      <c r="Q15" s="82"/>
      <c r="R15" s="82"/>
      <c r="S15" s="81"/>
      <c r="W15" s="81"/>
      <c r="Z15" s="81"/>
      <c r="AA15" s="81"/>
      <c r="AN15" s="83"/>
      <c r="AR15" s="82"/>
      <c r="BB15" s="82"/>
      <c r="BG15" s="82"/>
      <c r="BM15" s="82"/>
      <c r="BQ15" s="82"/>
      <c r="CD15" s="296" t="s">
        <v>784</v>
      </c>
      <c r="CJ15" s="81"/>
      <c r="CK15" s="81"/>
      <c r="CO15"/>
      <c r="CQ15" s="82"/>
      <c r="CR15" s="82"/>
      <c r="CS15" s="82"/>
      <c r="CU15" s="81"/>
    </row>
    <row r="16" spans="1:112" s="80" customFormat="1" ht="12.75" x14ac:dyDescent="0.2">
      <c r="A16" s="84">
        <v>1</v>
      </c>
      <c r="B16" s="80" t="s">
        <v>465</v>
      </c>
      <c r="P16" s="82"/>
      <c r="Q16" s="82"/>
      <c r="R16" s="82"/>
      <c r="S16" s="81"/>
      <c r="W16" s="81"/>
      <c r="Y16" s="81"/>
      <c r="Z16" s="81"/>
      <c r="AA16" s="81"/>
      <c r="AN16" s="85"/>
      <c r="AR16" s="82"/>
      <c r="BB16" s="82"/>
      <c r="BC16" s="86"/>
      <c r="BD16" s="86"/>
      <c r="BE16" s="87"/>
      <c r="BG16" s="82"/>
      <c r="BM16" s="82"/>
      <c r="BQ16" s="82"/>
      <c r="CJ16" s="81"/>
      <c r="CK16" s="81"/>
      <c r="CO16"/>
      <c r="CQ16" s="82"/>
      <c r="CR16" s="82"/>
      <c r="CS16" s="82"/>
      <c r="CU16" s="81"/>
      <c r="CW16" s="81"/>
    </row>
    <row r="17" spans="1:101" s="80" customFormat="1" ht="12.75" x14ac:dyDescent="0.2">
      <c r="A17" s="84">
        <v>2</v>
      </c>
      <c r="B17" s="80" t="s">
        <v>466</v>
      </c>
      <c r="P17" s="82"/>
      <c r="Q17" s="82"/>
      <c r="R17" s="82"/>
      <c r="S17" s="81"/>
      <c r="W17" s="81"/>
      <c r="Y17" s="81"/>
      <c r="Z17" s="81"/>
      <c r="AA17" s="81"/>
      <c r="AN17" s="85"/>
      <c r="AR17" s="82"/>
      <c r="BB17" s="82"/>
      <c r="BC17" s="86"/>
      <c r="BD17" s="86"/>
      <c r="BE17" s="87"/>
      <c r="BG17" s="82"/>
      <c r="BM17" s="82"/>
      <c r="BQ17" s="82"/>
      <c r="CJ17" s="81"/>
      <c r="CK17" s="81"/>
      <c r="CO17"/>
      <c r="CQ17" s="82"/>
      <c r="CR17" s="82"/>
      <c r="CS17" s="82"/>
      <c r="CU17" s="81"/>
      <c r="CW17" s="81"/>
    </row>
    <row r="18" spans="1:101" s="80" customFormat="1" ht="12.75" x14ac:dyDescent="0.2">
      <c r="A18" s="84">
        <v>3</v>
      </c>
      <c r="B18" s="80" t="s">
        <v>467</v>
      </c>
      <c r="P18" s="82"/>
      <c r="Q18" s="82"/>
      <c r="R18" s="82"/>
      <c r="S18" s="81"/>
      <c r="W18" s="81"/>
      <c r="Y18" s="81"/>
      <c r="Z18" s="81"/>
      <c r="AA18" s="81"/>
      <c r="AN18" s="85"/>
      <c r="AR18" s="82"/>
      <c r="BB18" s="82"/>
      <c r="BC18" s="86"/>
      <c r="BD18" s="86"/>
      <c r="BE18" s="87"/>
      <c r="BG18" s="82"/>
      <c r="BM18" s="82"/>
      <c r="BQ18" s="82"/>
      <c r="CJ18" s="81"/>
      <c r="CK18" s="81"/>
      <c r="CO18"/>
      <c r="CQ18" s="82"/>
      <c r="CR18" s="82"/>
      <c r="CS18" s="82"/>
      <c r="CU18" s="81"/>
      <c r="CW18" s="81"/>
    </row>
    <row r="19" spans="1:101" s="80" customFormat="1" ht="12.75" x14ac:dyDescent="0.2">
      <c r="A19" s="84">
        <v>4</v>
      </c>
      <c r="B19" s="80" t="s">
        <v>468</v>
      </c>
      <c r="P19" s="82"/>
      <c r="Q19" s="82"/>
      <c r="R19" s="82"/>
      <c r="S19" s="81"/>
      <c r="W19" s="81"/>
      <c r="Y19" s="81"/>
      <c r="Z19" s="81"/>
      <c r="AA19" s="81"/>
      <c r="AN19" s="85"/>
      <c r="AR19" s="82"/>
      <c r="BB19" s="82"/>
      <c r="BC19" s="86"/>
      <c r="BD19" s="86"/>
      <c r="BE19" s="87"/>
      <c r="BG19" s="82"/>
      <c r="BM19" s="82"/>
      <c r="BQ19" s="82"/>
      <c r="CJ19" s="81"/>
      <c r="CK19" s="81"/>
      <c r="CO19"/>
      <c r="CQ19" s="82"/>
      <c r="CR19" s="82"/>
      <c r="CS19" s="82"/>
      <c r="CU19" s="81"/>
      <c r="CW19" s="81"/>
    </row>
    <row r="20" spans="1:101" s="80" customFormat="1" ht="12.75" x14ac:dyDescent="0.2">
      <c r="A20" s="84">
        <v>5</v>
      </c>
      <c r="B20" s="80" t="s">
        <v>469</v>
      </c>
      <c r="P20" s="82"/>
      <c r="Q20" s="82"/>
      <c r="R20" s="82"/>
      <c r="S20" s="81"/>
      <c r="W20" s="81"/>
      <c r="Y20" s="81"/>
      <c r="Z20" s="81"/>
      <c r="AA20" s="81"/>
      <c r="AN20" s="85"/>
      <c r="AR20" s="82"/>
      <c r="BB20" s="82"/>
      <c r="BC20" s="86"/>
      <c r="BD20" s="86"/>
      <c r="BE20" s="87"/>
      <c r="BG20" s="82"/>
      <c r="BM20" s="82"/>
      <c r="BQ20" s="82"/>
      <c r="CJ20" s="81"/>
      <c r="CK20" s="81"/>
      <c r="CO20"/>
      <c r="CQ20" s="82"/>
      <c r="CR20" s="82"/>
      <c r="CS20" s="82"/>
      <c r="CU20" s="81"/>
      <c r="CW20" s="81"/>
    </row>
    <row r="21" spans="1:101" s="80" customFormat="1" ht="12.75" x14ac:dyDescent="0.2">
      <c r="A21" s="84">
        <v>6</v>
      </c>
      <c r="B21" s="80" t="s">
        <v>470</v>
      </c>
      <c r="P21" s="82"/>
      <c r="Q21" s="82"/>
      <c r="R21" s="82"/>
      <c r="S21" s="81"/>
      <c r="W21" s="81"/>
      <c r="Y21" s="81"/>
      <c r="Z21" s="81"/>
      <c r="AA21" s="81"/>
      <c r="AN21" s="85"/>
      <c r="AR21" s="82"/>
      <c r="BB21" s="82"/>
      <c r="BC21" s="86"/>
      <c r="BD21" s="86"/>
      <c r="BE21" s="87"/>
      <c r="BG21" s="82"/>
      <c r="BM21" s="82"/>
      <c r="BQ21" s="82"/>
      <c r="CJ21" s="81"/>
      <c r="CK21" s="81"/>
      <c r="CO21"/>
      <c r="CQ21" s="82"/>
      <c r="CR21" s="82"/>
      <c r="CS21" s="82"/>
      <c r="CU21" s="81"/>
      <c r="CW21" s="81"/>
    </row>
    <row r="22" spans="1:101" s="80" customFormat="1" ht="12.75" x14ac:dyDescent="0.2">
      <c r="A22" s="84">
        <v>7</v>
      </c>
      <c r="B22" s="80" t="s">
        <v>471</v>
      </c>
      <c r="P22" s="82"/>
      <c r="Q22" s="82"/>
      <c r="R22" s="82"/>
      <c r="S22" s="81"/>
      <c r="W22" s="81"/>
      <c r="Y22" s="81"/>
      <c r="Z22" s="81"/>
      <c r="AA22" s="81"/>
      <c r="AN22" s="85"/>
      <c r="AR22" s="82"/>
      <c r="BB22" s="82"/>
      <c r="BC22" s="86"/>
      <c r="BD22" s="86"/>
      <c r="BE22" s="87"/>
      <c r="BG22" s="82"/>
      <c r="BM22" s="82"/>
      <c r="BQ22" s="82"/>
      <c r="CJ22" s="81"/>
      <c r="CK22" s="81"/>
      <c r="CO22"/>
      <c r="CQ22" s="82"/>
      <c r="CR22" s="82"/>
      <c r="CS22" s="82"/>
      <c r="CU22" s="81"/>
      <c r="CW22" s="81"/>
    </row>
    <row r="23" spans="1:101" s="80" customFormat="1" ht="12.75" x14ac:dyDescent="0.2">
      <c r="A23" s="84">
        <v>8</v>
      </c>
      <c r="B23" s="80" t="s">
        <v>472</v>
      </c>
      <c r="P23" s="82"/>
      <c r="Q23" s="82"/>
      <c r="R23" s="82"/>
      <c r="S23" s="81"/>
      <c r="W23" s="81"/>
      <c r="Y23" s="81"/>
      <c r="Z23" s="81"/>
      <c r="AA23" s="81"/>
      <c r="AN23" s="85"/>
      <c r="AR23" s="82"/>
      <c r="BB23" s="82"/>
      <c r="BC23" s="86"/>
      <c r="BD23" s="86"/>
      <c r="BE23" s="87"/>
      <c r="BG23" s="82"/>
      <c r="BM23" s="82"/>
      <c r="BQ23" s="82"/>
      <c r="CJ23" s="81"/>
      <c r="CK23" s="81"/>
      <c r="CO23"/>
      <c r="CQ23" s="82"/>
      <c r="CR23" s="82"/>
      <c r="CS23" s="82"/>
      <c r="CU23" s="81"/>
      <c r="CW23" s="81"/>
    </row>
    <row r="24" spans="1:101" s="80" customFormat="1" ht="12.75" x14ac:dyDescent="0.2">
      <c r="A24" s="84">
        <v>9</v>
      </c>
      <c r="B24" s="80" t="s">
        <v>473</v>
      </c>
      <c r="P24" s="82"/>
      <c r="Q24" s="82"/>
      <c r="R24" s="82"/>
      <c r="S24" s="81"/>
      <c r="W24" s="81"/>
      <c r="Y24" s="81"/>
      <c r="Z24" s="81"/>
      <c r="AA24" s="81"/>
      <c r="AN24" s="85"/>
      <c r="AR24" s="82"/>
      <c r="BB24" s="82"/>
      <c r="BC24" s="86"/>
      <c r="BD24" s="86"/>
      <c r="BE24" s="87"/>
      <c r="BG24" s="82"/>
      <c r="BM24" s="82"/>
      <c r="BQ24" s="82"/>
      <c r="CJ24" s="81"/>
      <c r="CK24" s="81"/>
      <c r="CO24"/>
      <c r="CQ24" s="82"/>
      <c r="CR24" s="82"/>
      <c r="CS24" s="82"/>
      <c r="CU24" s="81"/>
      <c r="CW24" s="81"/>
    </row>
    <row r="25" spans="1:101" s="80" customFormat="1" ht="13.5" thickBot="1" x14ac:dyDescent="0.25">
      <c r="A25" s="84">
        <v>10</v>
      </c>
      <c r="B25" s="88" t="s">
        <v>474</v>
      </c>
      <c r="C25" s="88"/>
      <c r="D25" s="88"/>
      <c r="E25" s="88"/>
      <c r="F25" s="88"/>
      <c r="P25" s="82"/>
      <c r="Q25" s="82"/>
      <c r="R25" s="82"/>
      <c r="S25" s="81"/>
      <c r="W25" s="81"/>
      <c r="Y25" s="81"/>
      <c r="Z25" s="81"/>
      <c r="AA25" s="81"/>
      <c r="AN25" s="85"/>
      <c r="AR25" s="82"/>
      <c r="BB25" s="82"/>
      <c r="BC25" s="86"/>
      <c r="BD25" s="86"/>
      <c r="BE25" s="87"/>
      <c r="BG25" s="82"/>
      <c r="BM25" s="82"/>
      <c r="BQ25" s="82"/>
      <c r="CA25" s="88"/>
      <c r="CB25" s="88"/>
      <c r="CC25" s="88"/>
      <c r="CJ25" s="81"/>
      <c r="CK25" s="81"/>
      <c r="CO25"/>
      <c r="CQ25" s="82"/>
      <c r="CR25" s="82"/>
      <c r="CS25" s="82"/>
      <c r="CU25" s="81"/>
      <c r="CW25" s="81"/>
    </row>
    <row r="26" spans="1:101" x14ac:dyDescent="0.25">
      <c r="G26" s="7"/>
      <c r="H26" s="7"/>
      <c r="I26" s="7"/>
      <c r="J26" s="7"/>
      <c r="K26" s="7"/>
      <c r="L26" s="7"/>
      <c r="M26" s="7"/>
      <c r="N26" s="7"/>
      <c r="O26" s="7"/>
      <c r="P26" s="90"/>
      <c r="Q26" s="90"/>
      <c r="R26" s="90"/>
      <c r="S26" s="91"/>
      <c r="T26" s="7"/>
      <c r="U26" s="7"/>
      <c r="V26" s="7"/>
      <c r="W26" s="91"/>
      <c r="X26" s="7"/>
      <c r="Y26" s="91"/>
      <c r="Z26" s="91"/>
      <c r="AR26" s="90"/>
      <c r="AT26" s="7"/>
      <c r="BG26" s="90"/>
      <c r="BM26" s="90"/>
      <c r="BQ26" s="90"/>
      <c r="CQ26" s="90"/>
      <c r="CR26" s="90"/>
      <c r="CS26" s="90"/>
      <c r="CU26" s="91"/>
      <c r="CW26" s="91"/>
    </row>
    <row r="27" spans="1:101" x14ac:dyDescent="0.25">
      <c r="G27" s="7"/>
      <c r="H27" s="7"/>
      <c r="I27" s="7"/>
      <c r="J27" s="7"/>
      <c r="K27" s="7"/>
      <c r="L27" s="7"/>
      <c r="M27" s="7"/>
      <c r="N27" s="7"/>
      <c r="O27" s="7"/>
      <c r="P27" s="90"/>
      <c r="Q27" s="90"/>
      <c r="R27" s="90"/>
      <c r="S27" s="91"/>
      <c r="T27" s="7"/>
      <c r="U27" s="7"/>
      <c r="V27" s="7"/>
      <c r="W27" s="91"/>
      <c r="X27" s="7"/>
      <c r="Y27" s="91"/>
      <c r="Z27" s="91"/>
      <c r="AR27" s="90"/>
      <c r="AT27" s="7"/>
      <c r="BG27" s="90"/>
      <c r="BM27" s="90"/>
      <c r="BQ27" s="90"/>
      <c r="CQ27" s="90"/>
      <c r="CR27" s="90"/>
      <c r="CS27" s="90"/>
      <c r="CU27" s="91"/>
      <c r="CW27" s="91"/>
    </row>
    <row r="28" spans="1:101" x14ac:dyDescent="0.25">
      <c r="L28" s="89"/>
      <c r="N28" s="89"/>
      <c r="O28" s="89"/>
      <c r="P28" s="94"/>
      <c r="Q28" s="94"/>
      <c r="R28" s="94"/>
      <c r="S28" s="95"/>
      <c r="Z28" s="95"/>
      <c r="AR28" s="90"/>
      <c r="AT28" s="7"/>
      <c r="BG28" s="90"/>
      <c r="BM28" s="90"/>
      <c r="BQ28" s="90"/>
      <c r="CQ28" s="94"/>
      <c r="CR28" s="94"/>
      <c r="CS28" s="90"/>
    </row>
    <row r="29" spans="1:101" x14ac:dyDescent="0.25">
      <c r="L29" s="89"/>
      <c r="N29" s="89"/>
      <c r="O29" s="89"/>
      <c r="P29" s="94"/>
      <c r="Q29" s="94"/>
      <c r="R29" s="94"/>
      <c r="S29" s="95"/>
      <c r="Z29" s="95"/>
      <c r="AR29" s="90"/>
      <c r="AT29" s="7"/>
      <c r="BG29" s="90"/>
      <c r="BM29" s="90"/>
      <c r="BQ29" s="90"/>
      <c r="CQ29" s="94"/>
      <c r="CR29" s="94"/>
      <c r="CS29" s="90"/>
    </row>
    <row r="30" spans="1:101" x14ac:dyDescent="0.25">
      <c r="L30" s="89"/>
      <c r="N30" s="89"/>
      <c r="O30" s="89"/>
      <c r="P30" s="94"/>
      <c r="Q30" s="94"/>
      <c r="R30" s="94"/>
      <c r="S30" s="95"/>
      <c r="Z30" s="95"/>
      <c r="AR30" s="90"/>
      <c r="AT30" s="7"/>
      <c r="BG30" s="90"/>
      <c r="BM30" s="90"/>
      <c r="BQ30" s="90"/>
      <c r="CQ30" s="94"/>
      <c r="CR30" s="94"/>
      <c r="CS30" s="90"/>
    </row>
    <row r="31" spans="1:101" x14ac:dyDescent="0.25">
      <c r="L31" s="89"/>
      <c r="N31" s="89"/>
      <c r="O31" s="89"/>
      <c r="P31" s="94"/>
      <c r="Q31" s="94"/>
      <c r="R31" s="94"/>
      <c r="S31" s="95"/>
      <c r="Z31" s="95"/>
      <c r="AR31" s="90"/>
      <c r="AT31" s="7"/>
      <c r="BG31" s="90"/>
      <c r="BM31" s="90"/>
      <c r="BQ31" s="90"/>
      <c r="CQ31" s="94"/>
      <c r="CR31" s="94"/>
      <c r="CS31" s="90"/>
    </row>
    <row r="32" spans="1:101" x14ac:dyDescent="0.25">
      <c r="L32" s="89"/>
      <c r="N32" s="89"/>
      <c r="O32" s="89"/>
      <c r="P32" s="94"/>
      <c r="Q32" s="94"/>
      <c r="R32" s="94"/>
      <c r="S32" s="95"/>
      <c r="Z32" s="95"/>
      <c r="AR32" s="90"/>
      <c r="AT32" s="7"/>
      <c r="BG32" s="90"/>
      <c r="BM32" s="90"/>
      <c r="BQ32" s="90"/>
      <c r="CQ32" s="94"/>
      <c r="CR32" s="94"/>
      <c r="CS32" s="90"/>
    </row>
    <row r="33" spans="12:97" x14ac:dyDescent="0.25">
      <c r="L33" s="89"/>
      <c r="N33" s="89"/>
      <c r="O33" s="89"/>
      <c r="P33" s="94"/>
      <c r="Q33" s="94"/>
      <c r="R33" s="94"/>
      <c r="S33" s="95"/>
      <c r="Z33" s="95"/>
      <c r="AR33" s="90"/>
      <c r="AT33" s="7"/>
      <c r="BG33" s="90"/>
      <c r="BM33" s="90"/>
      <c r="BQ33" s="90"/>
      <c r="CQ33" s="94"/>
      <c r="CR33" s="94"/>
      <c r="CS33" s="90"/>
    </row>
    <row r="34" spans="12:97" x14ac:dyDescent="0.25">
      <c r="L34" s="89"/>
      <c r="N34" s="89"/>
      <c r="O34" s="89"/>
      <c r="P34" s="94"/>
      <c r="Q34" s="94"/>
      <c r="R34" s="94"/>
      <c r="S34" s="95"/>
      <c r="Z34" s="95"/>
      <c r="AR34" s="90"/>
      <c r="AT34" s="7"/>
      <c r="BG34" s="90"/>
      <c r="BM34" s="90"/>
      <c r="BQ34" s="90"/>
      <c r="CQ34" s="94"/>
      <c r="CR34" s="94"/>
      <c r="CS34" s="90"/>
    </row>
    <row r="35" spans="12:97" x14ac:dyDescent="0.25">
      <c r="L35" s="89"/>
      <c r="N35" s="89"/>
      <c r="O35" s="89"/>
      <c r="P35" s="94"/>
      <c r="Q35" s="94"/>
      <c r="R35" s="94"/>
      <c r="S35" s="95"/>
      <c r="Z35" s="95"/>
      <c r="AR35" s="90"/>
      <c r="AT35" s="7"/>
      <c r="BG35" s="90"/>
      <c r="BM35" s="90"/>
      <c r="BQ35" s="90"/>
      <c r="CQ35" s="94"/>
      <c r="CR35" s="94"/>
      <c r="CS35" s="90"/>
    </row>
    <row r="36" spans="12:97" x14ac:dyDescent="0.25">
      <c r="L36" s="89"/>
      <c r="N36" s="89"/>
      <c r="O36" s="89"/>
      <c r="P36" s="94"/>
      <c r="Q36" s="94"/>
      <c r="R36" s="94"/>
      <c r="S36" s="95"/>
      <c r="Z36" s="95"/>
      <c r="AR36" s="90"/>
      <c r="AT36" s="7"/>
      <c r="BG36" s="90"/>
      <c r="BM36" s="90"/>
      <c r="BQ36" s="90"/>
      <c r="CQ36" s="94"/>
      <c r="CR36" s="94"/>
      <c r="CS36" s="90"/>
    </row>
    <row r="37" spans="12:97" x14ac:dyDescent="0.25">
      <c r="L37" s="89"/>
      <c r="N37" s="89"/>
      <c r="O37" s="89"/>
      <c r="P37" s="94"/>
      <c r="Q37" s="94"/>
      <c r="R37" s="94"/>
      <c r="S37" s="95"/>
      <c r="Z37" s="95"/>
      <c r="AR37" s="90"/>
      <c r="AT37" s="7"/>
      <c r="BG37" s="90"/>
      <c r="BM37" s="90"/>
      <c r="BQ37" s="90"/>
      <c r="CQ37" s="94"/>
      <c r="CR37" s="94"/>
      <c r="CS37" s="90"/>
    </row>
    <row r="38" spans="12:97" x14ac:dyDescent="0.25">
      <c r="L38" s="89"/>
      <c r="N38" s="89"/>
      <c r="O38" s="89"/>
      <c r="P38" s="94"/>
      <c r="Q38" s="94"/>
      <c r="R38" s="94"/>
      <c r="S38" s="95"/>
      <c r="Z38" s="95"/>
      <c r="AR38" s="90"/>
      <c r="AT38" s="7"/>
      <c r="BG38" s="90"/>
      <c r="BM38" s="90"/>
      <c r="BQ38" s="90"/>
      <c r="CQ38" s="94"/>
      <c r="CR38" s="94"/>
      <c r="CS38" s="90"/>
    </row>
    <row r="39" spans="12:97" x14ac:dyDescent="0.25">
      <c r="L39" s="89"/>
      <c r="N39" s="89"/>
      <c r="O39" s="89"/>
      <c r="P39" s="94"/>
      <c r="Q39" s="94"/>
      <c r="R39" s="94"/>
      <c r="S39" s="95"/>
      <c r="Z39" s="95"/>
      <c r="AR39" s="90"/>
      <c r="AT39" s="7"/>
      <c r="BG39" s="90"/>
      <c r="BM39" s="90"/>
      <c r="BQ39" s="90"/>
      <c r="CQ39" s="94"/>
      <c r="CR39" s="94"/>
      <c r="CS39" s="90"/>
    </row>
    <row r="40" spans="12:97" x14ac:dyDescent="0.25">
      <c r="L40" s="89"/>
      <c r="N40" s="89"/>
      <c r="O40" s="89"/>
      <c r="P40" s="94"/>
      <c r="Q40" s="94"/>
      <c r="R40" s="94"/>
      <c r="S40" s="95"/>
      <c r="Z40" s="95"/>
      <c r="AR40" s="90"/>
      <c r="AT40" s="7"/>
      <c r="BG40" s="90"/>
      <c r="BM40" s="90"/>
      <c r="BQ40" s="90"/>
      <c r="CQ40" s="94"/>
      <c r="CR40" s="94"/>
      <c r="CS40" s="90"/>
    </row>
    <row r="41" spans="12:97" x14ac:dyDescent="0.25">
      <c r="L41" s="89"/>
      <c r="N41" s="89"/>
      <c r="O41" s="89"/>
      <c r="P41" s="94"/>
      <c r="Q41" s="94"/>
      <c r="R41" s="94"/>
      <c r="S41" s="95"/>
      <c r="Z41" s="95"/>
      <c r="AR41" s="90"/>
      <c r="AT41" s="7"/>
      <c r="BG41" s="90"/>
      <c r="BM41" s="90"/>
      <c r="BQ41" s="90"/>
      <c r="CQ41" s="94"/>
      <c r="CR41" s="94"/>
      <c r="CS41" s="90"/>
    </row>
    <row r="42" spans="12:97" x14ac:dyDescent="0.25">
      <c r="L42" s="89"/>
      <c r="N42" s="89"/>
      <c r="O42" s="89"/>
      <c r="P42" s="94"/>
      <c r="Q42" s="94"/>
      <c r="R42" s="94"/>
      <c r="S42" s="95"/>
      <c r="Z42" s="95"/>
      <c r="AR42" s="90"/>
      <c r="AT42" s="7"/>
      <c r="BG42" s="90"/>
      <c r="BM42" s="90"/>
      <c r="BQ42" s="90"/>
      <c r="CQ42" s="94"/>
      <c r="CR42" s="94"/>
      <c r="CS42" s="90"/>
    </row>
    <row r="43" spans="12:97" x14ac:dyDescent="0.25">
      <c r="L43" s="89"/>
      <c r="N43" s="89"/>
      <c r="O43" s="89"/>
      <c r="P43" s="94"/>
      <c r="Q43" s="94"/>
      <c r="R43" s="94"/>
      <c r="S43" s="95"/>
      <c r="Z43" s="95"/>
      <c r="AR43" s="90"/>
      <c r="AT43" s="7"/>
      <c r="BG43" s="90"/>
      <c r="BM43" s="90"/>
      <c r="BQ43" s="90"/>
      <c r="CQ43" s="94"/>
      <c r="CR43" s="94"/>
      <c r="CS43" s="90"/>
    </row>
    <row r="44" spans="12:97" x14ac:dyDescent="0.25">
      <c r="L44" s="89"/>
      <c r="N44" s="89"/>
      <c r="O44" s="89"/>
      <c r="P44" s="94"/>
      <c r="Q44" s="94"/>
      <c r="R44" s="94"/>
      <c r="S44" s="95"/>
      <c r="Z44" s="95"/>
      <c r="AR44" s="90"/>
      <c r="AT44" s="7"/>
      <c r="BG44" s="90"/>
      <c r="BM44" s="90"/>
      <c r="BQ44" s="90"/>
      <c r="CQ44" s="94"/>
      <c r="CR44" s="94"/>
      <c r="CS44" s="90"/>
    </row>
    <row r="45" spans="12:97" x14ac:dyDescent="0.25">
      <c r="L45" s="89"/>
      <c r="N45" s="89"/>
      <c r="O45" s="89"/>
      <c r="P45" s="94"/>
      <c r="Q45" s="94"/>
      <c r="R45" s="94"/>
      <c r="S45" s="95"/>
      <c r="Z45" s="95"/>
      <c r="AR45" s="90"/>
      <c r="AT45" s="7"/>
      <c r="BG45" s="90"/>
      <c r="BM45" s="90"/>
      <c r="BQ45" s="90"/>
      <c r="CQ45" s="94"/>
      <c r="CR45" s="94"/>
      <c r="CS45" s="90"/>
    </row>
    <row r="46" spans="12:97" x14ac:dyDescent="0.25">
      <c r="L46" s="89"/>
      <c r="N46" s="89"/>
      <c r="O46" s="89"/>
      <c r="P46" s="94"/>
      <c r="Q46" s="94"/>
      <c r="R46" s="94"/>
      <c r="S46" s="95"/>
      <c r="Z46" s="95"/>
      <c r="AR46" s="90"/>
      <c r="AT46" s="7"/>
      <c r="BG46" s="90"/>
      <c r="BM46" s="90"/>
      <c r="BQ46" s="90"/>
      <c r="CQ46" s="94"/>
      <c r="CR46" s="94"/>
      <c r="CS46" s="90"/>
    </row>
    <row r="47" spans="12:97" x14ac:dyDescent="0.25">
      <c r="L47" s="89"/>
      <c r="N47" s="89"/>
      <c r="O47" s="89"/>
      <c r="P47" s="94"/>
      <c r="Q47" s="94"/>
      <c r="R47" s="94"/>
      <c r="S47" s="95"/>
      <c r="Z47" s="95"/>
      <c r="AR47" s="90"/>
      <c r="AT47" s="7"/>
      <c r="BG47" s="90"/>
      <c r="BM47" s="90"/>
      <c r="BQ47" s="90"/>
      <c r="CQ47" s="94"/>
      <c r="CR47" s="94"/>
      <c r="CS47" s="90"/>
    </row>
    <row r="48" spans="12:97" x14ac:dyDescent="0.25">
      <c r="L48" s="89"/>
      <c r="N48" s="89"/>
      <c r="O48" s="89"/>
      <c r="P48" s="94"/>
      <c r="Q48" s="94"/>
      <c r="R48" s="94"/>
      <c r="S48" s="95"/>
      <c r="Z48" s="95"/>
      <c r="AR48" s="90"/>
      <c r="AT48" s="7"/>
      <c r="BG48" s="90"/>
      <c r="BM48" s="90"/>
      <c r="BQ48" s="90"/>
      <c r="CQ48" s="94"/>
      <c r="CR48" s="94"/>
      <c r="CS48" s="90"/>
    </row>
    <row r="49" spans="12:97" x14ac:dyDescent="0.25">
      <c r="L49" s="89"/>
      <c r="N49" s="89"/>
      <c r="O49" s="89"/>
      <c r="P49" s="94"/>
      <c r="Q49" s="94"/>
      <c r="R49" s="94"/>
      <c r="S49" s="95"/>
      <c r="Z49" s="95"/>
      <c r="AR49" s="90"/>
      <c r="AT49" s="7"/>
      <c r="BG49" s="90"/>
      <c r="BM49" s="90"/>
      <c r="BQ49" s="90"/>
      <c r="CQ49" s="94"/>
      <c r="CR49" s="94"/>
      <c r="CS49" s="90"/>
    </row>
    <row r="50" spans="12:97" x14ac:dyDescent="0.25">
      <c r="L50" s="89"/>
      <c r="N50" s="89"/>
      <c r="O50" s="89"/>
      <c r="P50" s="94"/>
      <c r="Q50" s="94"/>
      <c r="R50" s="94"/>
      <c r="S50" s="95"/>
      <c r="Z50" s="95"/>
      <c r="AR50" s="90"/>
      <c r="AT50" s="7"/>
      <c r="BG50" s="90"/>
      <c r="BM50" s="90"/>
      <c r="BQ50" s="90"/>
      <c r="CQ50" s="94"/>
      <c r="CR50" s="94"/>
      <c r="CS50" s="90"/>
    </row>
    <row r="51" spans="12:97" x14ac:dyDescent="0.25">
      <c r="L51" s="89"/>
      <c r="N51" s="89"/>
      <c r="O51" s="89"/>
      <c r="P51" s="94"/>
      <c r="Q51" s="94"/>
      <c r="R51" s="94"/>
      <c r="S51" s="95"/>
      <c r="Z51" s="95"/>
      <c r="AR51" s="90"/>
      <c r="AT51" s="7"/>
      <c r="BG51" s="90"/>
      <c r="BM51" s="90"/>
      <c r="BQ51" s="90"/>
      <c r="CQ51" s="94"/>
      <c r="CR51" s="94"/>
      <c r="CS51" s="90"/>
    </row>
    <row r="52" spans="12:97" x14ac:dyDescent="0.25">
      <c r="L52" s="89"/>
      <c r="N52" s="89"/>
      <c r="O52" s="89"/>
      <c r="P52" s="94"/>
      <c r="Q52" s="94"/>
      <c r="R52" s="94"/>
      <c r="S52" s="95"/>
      <c r="Z52" s="95"/>
      <c r="AR52" s="90"/>
      <c r="AT52" s="7"/>
      <c r="BG52" s="90"/>
      <c r="BM52" s="90"/>
      <c r="BQ52" s="90"/>
      <c r="CQ52" s="94"/>
      <c r="CR52" s="94"/>
      <c r="CS52" s="90"/>
    </row>
    <row r="53" spans="12:97" x14ac:dyDescent="0.25">
      <c r="L53" s="89"/>
      <c r="N53" s="89"/>
      <c r="O53" s="89"/>
      <c r="P53" s="94"/>
      <c r="Q53" s="94"/>
      <c r="R53" s="94"/>
      <c r="S53" s="95"/>
      <c r="Z53" s="95"/>
      <c r="AR53" s="90"/>
      <c r="AT53" s="7"/>
      <c r="BG53" s="90"/>
      <c r="BM53" s="90"/>
      <c r="BQ53" s="90"/>
      <c r="CQ53" s="94"/>
      <c r="CR53" s="94"/>
      <c r="CS53" s="90"/>
    </row>
    <row r="54" spans="12:97" x14ac:dyDescent="0.25">
      <c r="L54" s="89"/>
      <c r="N54" s="89"/>
      <c r="O54" s="89"/>
      <c r="P54" s="94"/>
      <c r="Q54" s="94"/>
      <c r="R54" s="94"/>
      <c r="S54" s="95"/>
      <c r="Z54" s="95"/>
      <c r="AR54" s="90"/>
      <c r="AT54" s="7"/>
      <c r="BG54" s="90"/>
      <c r="BM54" s="90"/>
      <c r="BQ54" s="90"/>
      <c r="CQ54" s="94"/>
      <c r="CR54" s="94"/>
      <c r="CS54" s="90"/>
    </row>
    <row r="55" spans="12:97" x14ac:dyDescent="0.25">
      <c r="L55" s="89"/>
      <c r="N55" s="89"/>
      <c r="O55" s="89"/>
      <c r="P55" s="94"/>
      <c r="Q55" s="94"/>
      <c r="R55" s="94"/>
      <c r="S55" s="95"/>
      <c r="Z55" s="95"/>
      <c r="AR55" s="90"/>
      <c r="AT55" s="7"/>
      <c r="BG55" s="90"/>
      <c r="BM55" s="90"/>
      <c r="BQ55" s="90"/>
      <c r="CQ55" s="94"/>
      <c r="CR55" s="94"/>
      <c r="CS55" s="90"/>
    </row>
    <row r="56" spans="12:97" x14ac:dyDescent="0.25">
      <c r="L56" s="89"/>
      <c r="N56" s="89"/>
      <c r="O56" s="89"/>
      <c r="P56" s="94"/>
      <c r="Q56" s="94"/>
      <c r="R56" s="94"/>
      <c r="S56" s="95"/>
      <c r="Z56" s="95"/>
      <c r="AR56" s="90"/>
      <c r="AT56" s="7"/>
      <c r="BG56" s="90"/>
      <c r="BM56" s="90"/>
      <c r="BQ56" s="90"/>
      <c r="CQ56" s="94"/>
      <c r="CR56" s="94"/>
      <c r="CS56" s="90"/>
    </row>
    <row r="57" spans="12:97" x14ac:dyDescent="0.25">
      <c r="L57" s="89"/>
      <c r="N57" s="89"/>
      <c r="O57" s="89"/>
      <c r="P57" s="94"/>
      <c r="Q57" s="94"/>
      <c r="R57" s="94"/>
      <c r="S57" s="95"/>
      <c r="Z57" s="95"/>
      <c r="AR57" s="90"/>
      <c r="AT57" s="7"/>
      <c r="BG57" s="90"/>
      <c r="BM57" s="90"/>
      <c r="BQ57" s="90"/>
      <c r="CQ57" s="94"/>
      <c r="CR57" s="94"/>
      <c r="CS57" s="90"/>
    </row>
    <row r="58" spans="12:97" x14ac:dyDescent="0.25">
      <c r="L58" s="89"/>
      <c r="N58" s="89"/>
      <c r="O58" s="89"/>
      <c r="P58" s="94"/>
      <c r="Q58" s="94"/>
      <c r="R58" s="94"/>
      <c r="S58" s="95"/>
      <c r="Z58" s="95"/>
      <c r="AR58" s="90"/>
      <c r="AT58" s="7"/>
      <c r="BG58" s="90"/>
      <c r="BM58" s="90"/>
      <c r="BQ58" s="90"/>
      <c r="CQ58" s="94"/>
      <c r="CR58" s="94"/>
      <c r="CS58" s="90"/>
    </row>
    <row r="59" spans="12:97" x14ac:dyDescent="0.25">
      <c r="L59" s="89"/>
      <c r="N59" s="89"/>
      <c r="O59" s="89"/>
      <c r="P59" s="94"/>
      <c r="Q59" s="94"/>
      <c r="R59" s="94"/>
      <c r="S59" s="95"/>
      <c r="Z59" s="95"/>
      <c r="AR59" s="90"/>
      <c r="AT59" s="7"/>
      <c r="BG59" s="90"/>
      <c r="BM59" s="90"/>
      <c r="BQ59" s="90"/>
      <c r="CQ59" s="94"/>
      <c r="CR59" s="94"/>
      <c r="CS59" s="90"/>
    </row>
    <row r="60" spans="12:97" x14ac:dyDescent="0.25">
      <c r="L60" s="89"/>
      <c r="N60" s="89"/>
      <c r="O60" s="89"/>
      <c r="P60" s="94"/>
      <c r="Q60" s="94"/>
      <c r="R60" s="94"/>
      <c r="S60" s="95"/>
      <c r="Z60" s="95"/>
      <c r="AR60" s="90"/>
      <c r="AT60" s="7"/>
      <c r="BG60" s="90"/>
      <c r="BM60" s="90"/>
      <c r="BQ60" s="90"/>
      <c r="CQ60" s="94"/>
      <c r="CR60" s="94"/>
      <c r="CS60" s="90"/>
    </row>
    <row r="61" spans="12:97" x14ac:dyDescent="0.25">
      <c r="L61" s="89"/>
      <c r="N61" s="89"/>
      <c r="O61" s="89"/>
      <c r="P61" s="94"/>
      <c r="Q61" s="94"/>
      <c r="R61" s="94"/>
      <c r="S61" s="95"/>
      <c r="Z61" s="95"/>
      <c r="AR61" s="90"/>
      <c r="AT61" s="7"/>
      <c r="BG61" s="90"/>
      <c r="BM61" s="90"/>
      <c r="BQ61" s="90"/>
      <c r="CQ61" s="94"/>
      <c r="CR61" s="94"/>
      <c r="CS61" s="90"/>
    </row>
    <row r="62" spans="12:97" x14ac:dyDescent="0.25">
      <c r="L62" s="89"/>
      <c r="N62" s="89"/>
      <c r="O62" s="89"/>
      <c r="P62" s="94"/>
      <c r="Q62" s="94"/>
      <c r="R62" s="94"/>
      <c r="S62" s="95"/>
      <c r="Z62" s="95"/>
      <c r="AR62" s="90"/>
      <c r="AT62" s="7"/>
      <c r="BG62" s="90"/>
      <c r="BM62" s="90"/>
      <c r="BQ62" s="90"/>
      <c r="CQ62" s="94"/>
      <c r="CR62" s="94"/>
      <c r="CS62" s="90"/>
    </row>
    <row r="63" spans="12:97" x14ac:dyDescent="0.25">
      <c r="L63" s="89"/>
      <c r="N63" s="89"/>
      <c r="O63" s="89"/>
      <c r="P63" s="94"/>
      <c r="Q63" s="94"/>
      <c r="R63" s="94"/>
      <c r="S63" s="95"/>
      <c r="Z63" s="95"/>
      <c r="AR63" s="90"/>
      <c r="AT63" s="7"/>
      <c r="BG63" s="90"/>
      <c r="BM63" s="90"/>
      <c r="BQ63" s="90"/>
      <c r="CQ63" s="94"/>
      <c r="CR63" s="94"/>
      <c r="CS63" s="90"/>
    </row>
    <row r="64" spans="12:97" x14ac:dyDescent="0.25">
      <c r="L64" s="89"/>
      <c r="N64" s="89"/>
      <c r="O64" s="89"/>
      <c r="P64" s="94"/>
      <c r="Q64" s="94"/>
      <c r="R64" s="94"/>
      <c r="S64" s="95"/>
      <c r="Z64" s="95"/>
      <c r="AR64" s="90"/>
      <c r="AT64" s="7"/>
      <c r="BG64" s="90"/>
      <c r="BM64" s="90"/>
      <c r="BQ64" s="90"/>
      <c r="CQ64" s="94"/>
      <c r="CR64" s="94"/>
      <c r="CS64" s="90"/>
    </row>
    <row r="65" spans="12:97" x14ac:dyDescent="0.25">
      <c r="L65" s="89"/>
      <c r="N65" s="89"/>
      <c r="O65" s="89"/>
      <c r="P65" s="94"/>
      <c r="Q65" s="94"/>
      <c r="R65" s="94"/>
      <c r="S65" s="95"/>
      <c r="Z65" s="95"/>
      <c r="AR65" s="90"/>
      <c r="AT65" s="7"/>
      <c r="BG65" s="90"/>
      <c r="BM65" s="90"/>
      <c r="BQ65" s="90"/>
      <c r="CQ65" s="94"/>
      <c r="CR65" s="94"/>
      <c r="CS65" s="90"/>
    </row>
    <row r="66" spans="12:97" x14ac:dyDescent="0.25">
      <c r="L66" s="89"/>
      <c r="N66" s="89"/>
      <c r="O66" s="89"/>
      <c r="P66" s="94"/>
      <c r="Q66" s="94"/>
      <c r="R66" s="94"/>
      <c r="S66" s="95"/>
      <c r="Z66" s="95"/>
      <c r="AR66" s="90"/>
      <c r="AT66" s="7"/>
      <c r="BG66" s="90"/>
      <c r="BM66" s="90"/>
      <c r="BQ66" s="90"/>
      <c r="CQ66" s="94"/>
      <c r="CR66" s="94"/>
      <c r="CS66" s="90"/>
    </row>
    <row r="67" spans="12:97" x14ac:dyDescent="0.25">
      <c r="L67" s="89"/>
      <c r="N67" s="89"/>
      <c r="O67" s="89"/>
      <c r="P67" s="94"/>
      <c r="Q67" s="94"/>
      <c r="R67" s="94"/>
      <c r="S67" s="95"/>
      <c r="Z67" s="95"/>
      <c r="AR67" s="90"/>
      <c r="AT67" s="7"/>
      <c r="BG67" s="90"/>
      <c r="BM67" s="90"/>
      <c r="BQ67" s="90"/>
      <c r="CQ67" s="94"/>
      <c r="CR67" s="94"/>
      <c r="CS67" s="90"/>
    </row>
    <row r="68" spans="12:97" x14ac:dyDescent="0.25">
      <c r="L68" s="89"/>
      <c r="N68" s="89"/>
      <c r="O68" s="89"/>
      <c r="P68" s="94"/>
      <c r="Q68" s="94"/>
      <c r="R68" s="94"/>
      <c r="S68" s="95"/>
      <c r="Z68" s="95"/>
      <c r="AR68" s="90"/>
      <c r="AT68" s="7"/>
      <c r="BG68" s="90"/>
      <c r="BM68" s="90"/>
      <c r="BQ68" s="90"/>
      <c r="CQ68" s="94"/>
      <c r="CR68" s="94"/>
      <c r="CS68" s="90"/>
    </row>
    <row r="69" spans="12:97" x14ac:dyDescent="0.25">
      <c r="L69" s="89"/>
      <c r="N69" s="89"/>
      <c r="O69" s="89"/>
      <c r="P69" s="94"/>
      <c r="Q69" s="94"/>
      <c r="R69" s="94"/>
      <c r="S69" s="95"/>
      <c r="Z69" s="95"/>
      <c r="AR69" s="90"/>
      <c r="AT69" s="7"/>
      <c r="BG69" s="90"/>
      <c r="BM69" s="90"/>
      <c r="BQ69" s="90"/>
      <c r="CQ69" s="94"/>
      <c r="CR69" s="94"/>
      <c r="CS69" s="90"/>
    </row>
    <row r="70" spans="12:97" x14ac:dyDescent="0.25">
      <c r="L70" s="89"/>
      <c r="N70" s="89"/>
      <c r="O70" s="89"/>
      <c r="P70" s="94"/>
      <c r="Q70" s="94"/>
      <c r="R70" s="94"/>
      <c r="S70" s="95"/>
      <c r="Z70" s="95"/>
      <c r="AR70" s="90"/>
      <c r="AT70" s="7"/>
      <c r="BG70" s="90"/>
      <c r="BM70" s="90"/>
      <c r="BQ70" s="90"/>
      <c r="CQ70" s="94"/>
      <c r="CR70" s="94"/>
      <c r="CS70" s="90"/>
    </row>
    <row r="71" spans="12:97" x14ac:dyDescent="0.25">
      <c r="L71" s="89"/>
      <c r="N71" s="89"/>
      <c r="O71" s="89"/>
      <c r="P71" s="94"/>
      <c r="Q71" s="94"/>
      <c r="R71" s="94"/>
      <c r="S71" s="95"/>
      <c r="Z71" s="95"/>
      <c r="AR71" s="90"/>
      <c r="AT71" s="7"/>
      <c r="BG71" s="90"/>
      <c r="BM71" s="90"/>
      <c r="BQ71" s="90"/>
      <c r="CQ71" s="94"/>
      <c r="CR71" s="94"/>
      <c r="CS71" s="90"/>
    </row>
    <row r="72" spans="12:97" x14ac:dyDescent="0.25">
      <c r="L72" s="89"/>
      <c r="N72" s="89"/>
      <c r="O72" s="89"/>
      <c r="P72" s="94"/>
      <c r="Q72" s="94"/>
      <c r="R72" s="94"/>
      <c r="S72" s="95"/>
      <c r="Z72" s="95"/>
      <c r="AR72" s="90"/>
      <c r="AT72" s="7"/>
      <c r="BG72" s="90"/>
      <c r="BM72" s="90"/>
      <c r="BQ72" s="90"/>
      <c r="CQ72" s="94"/>
      <c r="CR72" s="94"/>
      <c r="CS72" s="90"/>
    </row>
    <row r="73" spans="12:97" x14ac:dyDescent="0.25">
      <c r="L73" s="89"/>
      <c r="N73" s="89"/>
      <c r="O73" s="89"/>
      <c r="P73" s="94"/>
      <c r="Q73" s="94"/>
      <c r="R73" s="94"/>
      <c r="S73" s="95"/>
      <c r="Z73" s="95"/>
      <c r="AR73" s="90"/>
      <c r="AT73" s="7"/>
      <c r="BG73" s="90"/>
      <c r="BM73" s="90"/>
      <c r="BQ73" s="90"/>
      <c r="CQ73" s="94"/>
      <c r="CR73" s="94"/>
      <c r="CS73" s="90"/>
    </row>
    <row r="74" spans="12:97" x14ac:dyDescent="0.25">
      <c r="L74" s="89"/>
      <c r="N74" s="89"/>
      <c r="O74" s="89"/>
      <c r="P74" s="94"/>
      <c r="Q74" s="94"/>
      <c r="R74" s="94"/>
      <c r="S74" s="95"/>
      <c r="Z74" s="95"/>
      <c r="AR74" s="90"/>
      <c r="AT74" s="7"/>
      <c r="BG74" s="90"/>
      <c r="BM74" s="90"/>
      <c r="BQ74" s="90"/>
      <c r="CQ74" s="94"/>
      <c r="CR74" s="94"/>
      <c r="CS74" s="90"/>
    </row>
    <row r="75" spans="12:97" x14ac:dyDescent="0.25">
      <c r="L75" s="89"/>
      <c r="N75" s="89"/>
      <c r="O75" s="89"/>
      <c r="P75" s="94"/>
      <c r="Q75" s="94"/>
      <c r="R75" s="94"/>
      <c r="S75" s="95"/>
      <c r="Z75" s="95"/>
      <c r="AR75" s="90"/>
      <c r="AT75" s="7"/>
      <c r="BG75" s="90"/>
      <c r="BM75" s="90"/>
      <c r="BQ75" s="90"/>
      <c r="CQ75" s="94"/>
      <c r="CR75" s="94"/>
      <c r="CS75" s="90"/>
    </row>
    <row r="76" spans="12:97" x14ac:dyDescent="0.25">
      <c r="L76" s="89"/>
      <c r="N76" s="89"/>
      <c r="O76" s="89"/>
      <c r="P76" s="94"/>
      <c r="Q76" s="94"/>
      <c r="R76" s="94"/>
      <c r="S76" s="95"/>
      <c r="Z76" s="95"/>
      <c r="AR76" s="90"/>
      <c r="AT76" s="7"/>
      <c r="BG76" s="90"/>
      <c r="BM76" s="90"/>
      <c r="BQ76" s="90"/>
      <c r="CQ76" s="94"/>
      <c r="CR76" s="94"/>
      <c r="CS76" s="90"/>
    </row>
    <row r="77" spans="12:97" x14ac:dyDescent="0.25">
      <c r="L77" s="89"/>
      <c r="N77" s="89"/>
      <c r="O77" s="89"/>
      <c r="P77" s="94"/>
      <c r="Q77" s="94"/>
      <c r="R77" s="94"/>
      <c r="S77" s="95"/>
      <c r="Z77" s="95"/>
      <c r="AR77" s="90"/>
      <c r="AT77" s="7"/>
      <c r="BG77" s="90"/>
      <c r="BM77" s="90"/>
      <c r="BQ77" s="90"/>
      <c r="CQ77" s="94"/>
      <c r="CR77" s="94"/>
      <c r="CS77" s="90"/>
    </row>
    <row r="78" spans="12:97" x14ac:dyDescent="0.25">
      <c r="L78" s="89"/>
      <c r="N78" s="89"/>
      <c r="O78" s="89"/>
      <c r="P78" s="94"/>
      <c r="Q78" s="94"/>
      <c r="R78" s="94"/>
      <c r="S78" s="95"/>
      <c r="Z78" s="95"/>
      <c r="AR78" s="90"/>
      <c r="AT78" s="7"/>
      <c r="BG78" s="90"/>
      <c r="BM78" s="90"/>
      <c r="BQ78" s="90"/>
      <c r="CQ78" s="94"/>
      <c r="CR78" s="94"/>
      <c r="CS78" s="90"/>
    </row>
    <row r="79" spans="12:97" x14ac:dyDescent="0.25">
      <c r="L79" s="89"/>
      <c r="N79" s="89"/>
      <c r="O79" s="89"/>
      <c r="P79" s="94"/>
      <c r="Q79" s="94"/>
      <c r="R79" s="94"/>
      <c r="S79" s="95"/>
      <c r="Z79" s="95"/>
      <c r="AR79" s="90"/>
      <c r="AT79" s="7"/>
      <c r="BG79" s="90"/>
      <c r="BM79" s="90"/>
      <c r="BQ79" s="90"/>
      <c r="CQ79" s="94"/>
      <c r="CR79" s="94"/>
      <c r="CS79" s="90"/>
    </row>
    <row r="80" spans="12:97" x14ac:dyDescent="0.25">
      <c r="L80" s="89"/>
      <c r="N80" s="89"/>
      <c r="O80" s="89"/>
      <c r="P80" s="94"/>
      <c r="Q80" s="94"/>
      <c r="R80" s="94"/>
      <c r="S80" s="95"/>
      <c r="Z80" s="95"/>
      <c r="AR80" s="90"/>
      <c r="AT80" s="7"/>
      <c r="BG80" s="90"/>
      <c r="BM80" s="90"/>
      <c r="BQ80" s="90"/>
      <c r="CQ80" s="94"/>
      <c r="CR80" s="94"/>
      <c r="CS80" s="90"/>
    </row>
    <row r="81" spans="12:97" x14ac:dyDescent="0.25">
      <c r="L81" s="89"/>
      <c r="N81" s="89"/>
      <c r="O81" s="89"/>
      <c r="P81" s="94"/>
      <c r="Q81" s="94"/>
      <c r="R81" s="94"/>
      <c r="S81" s="95"/>
      <c r="Z81" s="95"/>
      <c r="AR81" s="90"/>
      <c r="AT81" s="7"/>
      <c r="BG81" s="90"/>
      <c r="BM81" s="90"/>
      <c r="BQ81" s="90"/>
      <c r="CQ81" s="94"/>
      <c r="CR81" s="94"/>
      <c r="CS81" s="90"/>
    </row>
    <row r="82" spans="12:97" x14ac:dyDescent="0.25">
      <c r="L82" s="89"/>
      <c r="N82" s="89"/>
      <c r="O82" s="89"/>
      <c r="P82" s="96"/>
      <c r="Q82" s="94"/>
      <c r="R82" s="94"/>
      <c r="Z82" s="95"/>
      <c r="AR82" s="90"/>
      <c r="AT82" s="7"/>
      <c r="BG82" s="90"/>
      <c r="BM82" s="90"/>
      <c r="BQ82" s="90"/>
      <c r="CQ82" s="94"/>
      <c r="CR82" s="94"/>
      <c r="CS82" s="90"/>
    </row>
    <row r="83" spans="12:97" x14ac:dyDescent="0.25">
      <c r="L83" s="89"/>
      <c r="N83" s="89"/>
      <c r="O83" s="89"/>
      <c r="P83" s="96"/>
      <c r="Q83" s="94"/>
      <c r="R83" s="94"/>
      <c r="Z83" s="95"/>
      <c r="AR83" s="90"/>
      <c r="AT83" s="7"/>
      <c r="BG83" s="90"/>
      <c r="BM83" s="90"/>
      <c r="BQ83" s="90"/>
      <c r="CQ83" s="94"/>
      <c r="CR83" s="94"/>
      <c r="CS83" s="90"/>
    </row>
    <row r="84" spans="12:97" x14ac:dyDescent="0.25">
      <c r="L84" s="89"/>
      <c r="N84" s="89"/>
      <c r="O84" s="89"/>
      <c r="P84" s="96"/>
      <c r="Q84" s="94"/>
      <c r="R84" s="94"/>
      <c r="Z84" s="95"/>
      <c r="AR84" s="90"/>
      <c r="AT84" s="7"/>
      <c r="BG84" s="90"/>
      <c r="BM84" s="90"/>
      <c r="BQ84" s="90"/>
      <c r="CQ84" s="94"/>
      <c r="CR84" s="94"/>
      <c r="CS84" s="90"/>
    </row>
    <row r="85" spans="12:97" x14ac:dyDescent="0.25">
      <c r="L85" s="89"/>
      <c r="N85" s="89"/>
      <c r="O85" s="89"/>
      <c r="P85" s="96"/>
      <c r="Q85" s="94"/>
      <c r="R85" s="94"/>
      <c r="Z85" s="95"/>
      <c r="AR85" s="90"/>
      <c r="AT85" s="7"/>
      <c r="BG85" s="90"/>
      <c r="BM85" s="90"/>
      <c r="BQ85" s="90"/>
      <c r="CQ85" s="94"/>
      <c r="CR85" s="94"/>
      <c r="CS85" s="90"/>
    </row>
    <row r="86" spans="12:97" x14ac:dyDescent="0.25">
      <c r="L86" s="89"/>
      <c r="N86" s="89"/>
      <c r="O86" s="89"/>
      <c r="P86" s="96"/>
      <c r="Q86" s="94"/>
      <c r="R86" s="94"/>
      <c r="AR86" s="90"/>
      <c r="AT86" s="7"/>
      <c r="BG86" s="90"/>
      <c r="BM86" s="90"/>
      <c r="BQ86" s="90"/>
      <c r="CQ86" s="94"/>
      <c r="CR86" s="94"/>
      <c r="CS86" s="90"/>
    </row>
    <row r="87" spans="12:97" x14ac:dyDescent="0.25">
      <c r="L87" s="89"/>
      <c r="N87" s="89"/>
      <c r="O87" s="89"/>
      <c r="P87" s="96"/>
      <c r="Q87" s="94"/>
      <c r="R87" s="94"/>
      <c r="AR87" s="90"/>
      <c r="AT87" s="7"/>
      <c r="BG87" s="90"/>
      <c r="BM87" s="90"/>
      <c r="BQ87" s="90"/>
      <c r="CQ87" s="94"/>
      <c r="CR87" s="94"/>
      <c r="CS87" s="90"/>
    </row>
    <row r="88" spans="12:97" x14ac:dyDescent="0.25">
      <c r="L88" s="89"/>
      <c r="N88" s="89"/>
      <c r="O88" s="89"/>
      <c r="P88" s="96"/>
      <c r="Q88" s="94"/>
      <c r="R88" s="94"/>
      <c r="AR88" s="90"/>
      <c r="AT88" s="7"/>
      <c r="BG88" s="90"/>
      <c r="BM88" s="90"/>
      <c r="BQ88" s="90"/>
      <c r="CQ88" s="94"/>
      <c r="CR88" s="94"/>
      <c r="CS88" s="90"/>
    </row>
    <row r="89" spans="12:97" x14ac:dyDescent="0.25">
      <c r="L89" s="89"/>
      <c r="N89" s="89"/>
      <c r="O89" s="89"/>
      <c r="P89" s="96"/>
      <c r="Q89" s="94"/>
      <c r="R89" s="94"/>
      <c r="AR89" s="90"/>
      <c r="AT89" s="7"/>
      <c r="BG89" s="90"/>
      <c r="BM89" s="90"/>
      <c r="BQ89" s="90"/>
      <c r="CQ89" s="94"/>
      <c r="CR89" s="94"/>
      <c r="CS89" s="90"/>
    </row>
    <row r="90" spans="12:97" x14ac:dyDescent="0.25">
      <c r="L90" s="89"/>
      <c r="N90" s="89"/>
      <c r="O90" s="89"/>
      <c r="P90" s="96"/>
      <c r="Q90" s="94"/>
      <c r="R90" s="94"/>
      <c r="AR90" s="90"/>
      <c r="AT90" s="7"/>
      <c r="BG90" s="90"/>
      <c r="BM90" s="90"/>
      <c r="BQ90" s="90"/>
      <c r="CQ90" s="94"/>
      <c r="CR90" s="94"/>
      <c r="CS90" s="90"/>
    </row>
    <row r="91" spans="12:97" x14ac:dyDescent="0.25">
      <c r="L91" s="89"/>
      <c r="N91" s="89"/>
      <c r="O91" s="89"/>
      <c r="P91" s="96"/>
      <c r="Q91" s="94"/>
      <c r="R91" s="94"/>
      <c r="AR91" s="90"/>
      <c r="AT91" s="7"/>
      <c r="BG91" s="90"/>
      <c r="BM91" s="90"/>
      <c r="BQ91" s="90"/>
      <c r="CQ91" s="94"/>
      <c r="CR91" s="94"/>
      <c r="CS91" s="90"/>
    </row>
    <row r="92" spans="12:97" x14ac:dyDescent="0.25">
      <c r="L92" s="89"/>
      <c r="N92" s="89"/>
      <c r="O92" s="89"/>
      <c r="P92" s="96"/>
      <c r="Q92" s="94"/>
      <c r="R92" s="94"/>
      <c r="AR92" s="90"/>
      <c r="AT92" s="7"/>
      <c r="BG92" s="90"/>
      <c r="BM92" s="90"/>
      <c r="BQ92" s="90"/>
      <c r="CQ92" s="94"/>
      <c r="CR92" s="94"/>
      <c r="CS92" s="90"/>
    </row>
    <row r="93" spans="12:97" x14ac:dyDescent="0.25">
      <c r="L93" s="89"/>
      <c r="N93" s="89"/>
      <c r="O93" s="89"/>
      <c r="P93" s="96"/>
      <c r="Q93" s="94"/>
      <c r="R93" s="94"/>
      <c r="AR93" s="90"/>
      <c r="AT93" s="7"/>
      <c r="BG93" s="90"/>
      <c r="BM93" s="90"/>
      <c r="BQ93" s="90"/>
      <c r="CQ93" s="94"/>
      <c r="CR93" s="94"/>
      <c r="CS93" s="90"/>
    </row>
    <row r="94" spans="12:97" x14ac:dyDescent="0.25">
      <c r="L94" s="89"/>
      <c r="N94" s="89"/>
      <c r="O94" s="89"/>
      <c r="P94" s="96"/>
      <c r="Q94" s="94"/>
      <c r="R94" s="94"/>
      <c r="AR94" s="90"/>
      <c r="AT94" s="7"/>
      <c r="BG94" s="90"/>
      <c r="BM94" s="90"/>
      <c r="BQ94" s="90"/>
      <c r="CQ94" s="94"/>
      <c r="CR94" s="94"/>
      <c r="CS94" s="90"/>
    </row>
    <row r="95" spans="12:97" x14ac:dyDescent="0.25">
      <c r="L95" s="89"/>
      <c r="N95" s="89"/>
      <c r="O95" s="89"/>
      <c r="P95" s="96"/>
      <c r="Q95" s="94"/>
      <c r="R95" s="94"/>
      <c r="AR95" s="90"/>
      <c r="AT95" s="7"/>
      <c r="BG95" s="90"/>
      <c r="BM95" s="90"/>
      <c r="BQ95" s="90"/>
      <c r="CQ95" s="94"/>
      <c r="CR95" s="94"/>
      <c r="CS95" s="90"/>
    </row>
    <row r="96" spans="12:97" x14ac:dyDescent="0.25">
      <c r="L96" s="89"/>
      <c r="N96" s="89"/>
      <c r="O96" s="89"/>
      <c r="P96" s="96"/>
      <c r="Q96" s="94"/>
      <c r="R96" s="94"/>
      <c r="AR96" s="90"/>
      <c r="AT96" s="7"/>
      <c r="BG96" s="90"/>
      <c r="BM96" s="90"/>
      <c r="BQ96" s="90"/>
      <c r="CQ96" s="94"/>
      <c r="CR96" s="94"/>
      <c r="CS96" s="90"/>
    </row>
    <row r="97" spans="12:97" x14ac:dyDescent="0.25">
      <c r="L97" s="89"/>
      <c r="N97" s="89"/>
      <c r="O97" s="89"/>
      <c r="P97" s="96"/>
      <c r="Q97" s="94"/>
      <c r="R97" s="94"/>
      <c r="AR97" s="90"/>
      <c r="AT97" s="7"/>
      <c r="BG97" s="90"/>
      <c r="BM97" s="90"/>
      <c r="BQ97" s="90"/>
      <c r="CQ97" s="94"/>
      <c r="CR97" s="94"/>
      <c r="CS97" s="90"/>
    </row>
    <row r="98" spans="12:97" x14ac:dyDescent="0.25">
      <c r="L98" s="89"/>
      <c r="N98" s="89"/>
      <c r="O98" s="89"/>
      <c r="P98" s="96"/>
      <c r="Q98" s="94"/>
      <c r="R98" s="94"/>
      <c r="AR98" s="90"/>
      <c r="AT98" s="7"/>
      <c r="BG98" s="90"/>
      <c r="BM98" s="90"/>
      <c r="BQ98" s="90"/>
      <c r="CQ98" s="94"/>
      <c r="CR98" s="94"/>
      <c r="CS98" s="90"/>
    </row>
    <row r="99" spans="12:97" x14ac:dyDescent="0.25">
      <c r="L99" s="89"/>
      <c r="N99" s="89"/>
      <c r="O99" s="89"/>
      <c r="P99" s="96"/>
      <c r="Q99" s="94"/>
      <c r="R99" s="94"/>
      <c r="AR99" s="90"/>
      <c r="AT99" s="7"/>
      <c r="BG99" s="90"/>
      <c r="BM99" s="90"/>
      <c r="BQ99" s="90"/>
      <c r="CQ99" s="94"/>
      <c r="CR99" s="94"/>
      <c r="CS99" s="90"/>
    </row>
    <row r="100" spans="12:97" x14ac:dyDescent="0.25">
      <c r="L100" s="89"/>
      <c r="N100" s="89"/>
      <c r="O100" s="89"/>
      <c r="P100" s="96"/>
      <c r="Q100" s="94"/>
      <c r="R100" s="94"/>
      <c r="AR100" s="90"/>
      <c r="AT100" s="7"/>
      <c r="BG100" s="90"/>
      <c r="BM100" s="90"/>
      <c r="BQ100" s="90"/>
      <c r="CQ100" s="94"/>
      <c r="CR100" s="94"/>
      <c r="CS100" s="90"/>
    </row>
    <row r="101" spans="12:97" x14ac:dyDescent="0.25">
      <c r="L101" s="89"/>
      <c r="N101" s="89"/>
      <c r="O101" s="89"/>
      <c r="P101" s="96"/>
      <c r="Q101" s="94"/>
      <c r="R101" s="94"/>
      <c r="AR101" s="90"/>
      <c r="AT101" s="7"/>
      <c r="BG101" s="90"/>
      <c r="BM101" s="90"/>
      <c r="BQ101" s="90"/>
      <c r="CQ101" s="94"/>
      <c r="CR101" s="94"/>
      <c r="CS101" s="90"/>
    </row>
    <row r="102" spans="12:97" x14ac:dyDescent="0.25">
      <c r="L102" s="89"/>
      <c r="N102" s="89"/>
      <c r="O102" s="89"/>
      <c r="P102" s="96"/>
      <c r="Q102" s="94"/>
      <c r="R102" s="94"/>
      <c r="AR102" s="90"/>
      <c r="AT102" s="7"/>
      <c r="BG102" s="90"/>
      <c r="BM102" s="90"/>
      <c r="BQ102" s="90"/>
      <c r="CQ102" s="94"/>
      <c r="CR102" s="94"/>
      <c r="CS102" s="90"/>
    </row>
    <row r="103" spans="12:97" x14ac:dyDescent="0.25">
      <c r="L103" s="89"/>
      <c r="N103" s="89"/>
      <c r="O103" s="89"/>
      <c r="P103" s="96"/>
      <c r="Q103" s="94"/>
      <c r="R103" s="94"/>
      <c r="AR103" s="90"/>
      <c r="AT103" s="7"/>
      <c r="BG103" s="90"/>
      <c r="BM103" s="90"/>
      <c r="BQ103" s="90"/>
      <c r="CQ103" s="94"/>
      <c r="CR103" s="94"/>
      <c r="CS103" s="90"/>
    </row>
    <row r="104" spans="12:97" x14ac:dyDescent="0.25">
      <c r="L104" s="89"/>
      <c r="N104" s="89"/>
      <c r="O104" s="89"/>
      <c r="P104" s="96"/>
      <c r="Q104" s="94"/>
      <c r="R104" s="94"/>
      <c r="AR104" s="90"/>
      <c r="AT104" s="7"/>
      <c r="BG104" s="90"/>
      <c r="BM104" s="90"/>
      <c r="BQ104" s="90"/>
      <c r="CQ104" s="94"/>
      <c r="CR104" s="94"/>
      <c r="CS104" s="90"/>
    </row>
    <row r="105" spans="12:97" x14ac:dyDescent="0.25">
      <c r="L105" s="89"/>
      <c r="N105" s="89"/>
      <c r="O105" s="89"/>
      <c r="P105" s="96"/>
      <c r="Q105" s="94"/>
      <c r="R105" s="94"/>
      <c r="AR105" s="90"/>
      <c r="AT105" s="7"/>
      <c r="BG105" s="90"/>
      <c r="BM105" s="90"/>
      <c r="BQ105" s="90"/>
      <c r="CQ105" s="94"/>
      <c r="CR105" s="94"/>
      <c r="CS105" s="90"/>
    </row>
    <row r="106" spans="12:97" x14ac:dyDescent="0.25">
      <c r="L106" s="89"/>
      <c r="N106" s="89"/>
      <c r="O106" s="89"/>
      <c r="P106" s="96"/>
      <c r="Q106" s="94"/>
      <c r="R106" s="94"/>
      <c r="AR106" s="90"/>
      <c r="AT106" s="7"/>
      <c r="BG106" s="90"/>
      <c r="BM106" s="90"/>
      <c r="BQ106" s="90"/>
      <c r="CQ106" s="94"/>
      <c r="CR106" s="94"/>
      <c r="CS106" s="90"/>
    </row>
    <row r="107" spans="12:97" x14ac:dyDescent="0.25">
      <c r="L107" s="89"/>
      <c r="N107" s="89"/>
      <c r="O107" s="89"/>
      <c r="P107" s="96"/>
      <c r="Q107" s="94"/>
      <c r="R107" s="94"/>
      <c r="AR107" s="90"/>
      <c r="AT107" s="7"/>
      <c r="BG107" s="90"/>
      <c r="BM107" s="90"/>
      <c r="BQ107" s="90"/>
      <c r="CQ107" s="94"/>
      <c r="CR107" s="94"/>
      <c r="CS107" s="90"/>
    </row>
    <row r="108" spans="12:97" x14ac:dyDescent="0.25">
      <c r="L108" s="89"/>
      <c r="N108" s="89"/>
      <c r="O108" s="89"/>
      <c r="P108" s="96"/>
      <c r="Q108" s="94"/>
      <c r="R108" s="94"/>
      <c r="AR108" s="90"/>
      <c r="AT108" s="7"/>
      <c r="BG108" s="90"/>
      <c r="BM108" s="90"/>
      <c r="BQ108" s="90"/>
      <c r="CQ108" s="94"/>
      <c r="CR108" s="94"/>
      <c r="CS108" s="90"/>
    </row>
    <row r="109" spans="12:97" x14ac:dyDescent="0.25">
      <c r="L109" s="89"/>
      <c r="N109" s="89"/>
      <c r="O109" s="89"/>
      <c r="P109" s="96"/>
      <c r="Q109" s="94"/>
      <c r="R109" s="94"/>
      <c r="AR109" s="90"/>
      <c r="AT109" s="7"/>
      <c r="BG109" s="90"/>
      <c r="BM109" s="90"/>
      <c r="BQ109" s="90"/>
      <c r="CQ109" s="94"/>
      <c r="CR109" s="94"/>
      <c r="CS109" s="90"/>
    </row>
    <row r="110" spans="12:97" x14ac:dyDescent="0.25">
      <c r="L110" s="89"/>
      <c r="N110" s="89"/>
      <c r="O110" s="89"/>
      <c r="P110" s="96"/>
      <c r="Q110" s="94"/>
      <c r="R110" s="94"/>
      <c r="AR110" s="90"/>
      <c r="AT110" s="7"/>
      <c r="BG110" s="90"/>
      <c r="BM110" s="90"/>
      <c r="BQ110" s="90"/>
      <c r="CQ110" s="94"/>
      <c r="CR110" s="94"/>
      <c r="CS110" s="90"/>
    </row>
    <row r="111" spans="12:97" x14ac:dyDescent="0.25">
      <c r="L111" s="89"/>
      <c r="N111" s="89"/>
      <c r="O111" s="89"/>
      <c r="P111" s="96"/>
      <c r="Q111" s="94"/>
      <c r="R111" s="94"/>
      <c r="AR111" s="90"/>
      <c r="AT111" s="7"/>
      <c r="BG111" s="90"/>
      <c r="BM111" s="90"/>
      <c r="BQ111" s="90"/>
      <c r="CQ111" s="94"/>
      <c r="CR111" s="94"/>
      <c r="CS111" s="90"/>
    </row>
    <row r="112" spans="12:97" x14ac:dyDescent="0.25">
      <c r="L112" s="89"/>
      <c r="N112" s="89"/>
      <c r="O112" s="89"/>
      <c r="P112" s="96"/>
      <c r="Q112" s="94"/>
      <c r="R112" s="94"/>
      <c r="AR112" s="90"/>
      <c r="AT112" s="7"/>
      <c r="BG112" s="90"/>
      <c r="BM112" s="90"/>
      <c r="BQ112" s="90"/>
      <c r="CQ112" s="94"/>
      <c r="CR112" s="94"/>
      <c r="CS112" s="90"/>
    </row>
    <row r="113" spans="12:97" x14ac:dyDescent="0.25">
      <c r="L113" s="89"/>
      <c r="N113" s="89"/>
      <c r="O113" s="89"/>
      <c r="P113" s="96"/>
      <c r="Q113" s="94"/>
      <c r="R113" s="94"/>
      <c r="AR113" s="90"/>
      <c r="AT113" s="7"/>
      <c r="BG113" s="90"/>
      <c r="BM113" s="90"/>
      <c r="BQ113" s="90"/>
      <c r="CQ113" s="94"/>
      <c r="CR113" s="94"/>
      <c r="CS113" s="90"/>
    </row>
    <row r="114" spans="12:97" x14ac:dyDescent="0.25">
      <c r="L114" s="89"/>
      <c r="N114" s="89"/>
      <c r="O114" s="89"/>
      <c r="P114" s="96"/>
      <c r="Q114" s="94"/>
      <c r="R114" s="94"/>
      <c r="AR114" s="90"/>
      <c r="AT114" s="7"/>
      <c r="BG114" s="90"/>
      <c r="BM114" s="90"/>
      <c r="BQ114" s="90"/>
      <c r="CQ114" s="94"/>
      <c r="CR114" s="94"/>
      <c r="CS114" s="90"/>
    </row>
    <row r="115" spans="12:97" x14ac:dyDescent="0.25">
      <c r="L115" s="89"/>
      <c r="N115" s="89"/>
      <c r="O115" s="89"/>
      <c r="P115" s="96"/>
      <c r="Q115" s="94"/>
      <c r="R115" s="94"/>
      <c r="AR115" s="90"/>
      <c r="AT115" s="7"/>
      <c r="BG115" s="90"/>
      <c r="BM115" s="90"/>
      <c r="BQ115" s="90"/>
      <c r="CQ115" s="94"/>
      <c r="CR115" s="94"/>
      <c r="CS115" s="90"/>
    </row>
    <row r="116" spans="12:97" x14ac:dyDescent="0.25">
      <c r="L116" s="89"/>
      <c r="N116" s="89"/>
      <c r="O116" s="89"/>
      <c r="P116" s="96"/>
      <c r="Q116" s="94"/>
      <c r="R116" s="94"/>
      <c r="AR116" s="90"/>
      <c r="AT116" s="7"/>
      <c r="BG116" s="90"/>
      <c r="BM116" s="90"/>
      <c r="BQ116" s="90"/>
      <c r="CQ116" s="94"/>
      <c r="CR116" s="94"/>
      <c r="CS116" s="90"/>
    </row>
    <row r="117" spans="12:97" x14ac:dyDescent="0.25">
      <c r="L117" s="89"/>
      <c r="N117" s="89"/>
      <c r="O117" s="89"/>
      <c r="P117" s="96"/>
      <c r="Q117" s="94"/>
      <c r="R117" s="94"/>
      <c r="AR117" s="90"/>
      <c r="AT117" s="7"/>
      <c r="BG117" s="90"/>
      <c r="BM117" s="90"/>
      <c r="BQ117" s="90"/>
      <c r="CQ117" s="94"/>
      <c r="CR117" s="94"/>
      <c r="CS117" s="90"/>
    </row>
    <row r="118" spans="12:97" x14ac:dyDescent="0.25">
      <c r="L118" s="89"/>
      <c r="N118" s="89"/>
      <c r="O118" s="89"/>
      <c r="P118" s="96"/>
      <c r="Q118" s="94"/>
      <c r="R118" s="94"/>
      <c r="AR118" s="90"/>
      <c r="AT118" s="7"/>
      <c r="BG118" s="90"/>
      <c r="BM118" s="90"/>
      <c r="BQ118" s="90"/>
      <c r="CQ118" s="94"/>
      <c r="CR118" s="94"/>
      <c r="CS118" s="90"/>
    </row>
    <row r="119" spans="12:97" x14ac:dyDescent="0.25">
      <c r="L119" s="89"/>
      <c r="N119" s="89"/>
      <c r="O119" s="89"/>
      <c r="P119" s="96"/>
      <c r="Q119" s="94"/>
      <c r="R119" s="94"/>
      <c r="AR119" s="90"/>
      <c r="AT119" s="7"/>
      <c r="BG119" s="90"/>
      <c r="BM119" s="90"/>
      <c r="BQ119" s="90"/>
      <c r="CQ119" s="94"/>
      <c r="CR119" s="94"/>
      <c r="CS119" s="90"/>
    </row>
    <row r="120" spans="12:97" x14ac:dyDescent="0.25">
      <c r="L120" s="89"/>
      <c r="N120" s="89"/>
      <c r="O120" s="89"/>
      <c r="P120" s="96"/>
      <c r="Q120" s="94"/>
      <c r="R120" s="94"/>
      <c r="AR120" s="90"/>
      <c r="AT120" s="7"/>
      <c r="BG120" s="90"/>
      <c r="BM120" s="90"/>
      <c r="BQ120" s="90"/>
      <c r="CQ120" s="94"/>
      <c r="CR120" s="94"/>
      <c r="CS120" s="90"/>
    </row>
    <row r="121" spans="12:97" x14ac:dyDescent="0.25">
      <c r="L121" s="89"/>
      <c r="N121" s="89"/>
      <c r="O121" s="89"/>
      <c r="P121" s="96"/>
      <c r="Q121" s="94"/>
      <c r="R121" s="94"/>
      <c r="AR121" s="90"/>
      <c r="AT121" s="7"/>
      <c r="BG121" s="90"/>
      <c r="BM121" s="90"/>
      <c r="BQ121" s="90"/>
      <c r="CQ121" s="94"/>
      <c r="CR121" s="94"/>
      <c r="CS121" s="90"/>
    </row>
    <row r="122" spans="12:97" x14ac:dyDescent="0.25">
      <c r="L122" s="89"/>
      <c r="N122" s="89"/>
      <c r="O122" s="89"/>
      <c r="P122" s="96"/>
      <c r="Q122" s="94"/>
      <c r="R122" s="94"/>
      <c r="AR122" s="90"/>
      <c r="AT122" s="7"/>
      <c r="BG122" s="90"/>
      <c r="BM122" s="90"/>
      <c r="BQ122" s="90"/>
      <c r="CQ122" s="94"/>
      <c r="CR122" s="94"/>
      <c r="CS122" s="90"/>
    </row>
    <row r="123" spans="12:97" x14ac:dyDescent="0.25">
      <c r="L123" s="89"/>
      <c r="N123" s="89"/>
      <c r="O123" s="89"/>
      <c r="P123" s="96"/>
      <c r="Q123" s="94"/>
      <c r="R123" s="94"/>
      <c r="AR123" s="90"/>
      <c r="AT123" s="7"/>
      <c r="BG123" s="90"/>
      <c r="BM123" s="90"/>
      <c r="BQ123" s="90"/>
      <c r="CQ123" s="94"/>
      <c r="CR123" s="94"/>
      <c r="CS123" s="90"/>
    </row>
    <row r="124" spans="12:97" x14ac:dyDescent="0.25">
      <c r="L124" s="89"/>
      <c r="N124" s="89"/>
      <c r="O124" s="89"/>
      <c r="P124" s="96"/>
      <c r="Q124" s="94"/>
      <c r="R124" s="94"/>
      <c r="AR124" s="90"/>
      <c r="AT124" s="7"/>
      <c r="BG124" s="90"/>
      <c r="BM124" s="90"/>
      <c r="BQ124" s="90"/>
      <c r="CQ124" s="94"/>
      <c r="CR124" s="94"/>
      <c r="CS124" s="90"/>
    </row>
    <row r="125" spans="12:97" x14ac:dyDescent="0.25">
      <c r="L125" s="89"/>
      <c r="N125" s="89"/>
      <c r="O125" s="89"/>
      <c r="P125" s="96"/>
      <c r="Q125" s="94"/>
      <c r="R125" s="94"/>
      <c r="AR125" s="90"/>
      <c r="AT125" s="7"/>
      <c r="BG125" s="90"/>
      <c r="BM125" s="90"/>
      <c r="BQ125" s="90"/>
      <c r="CQ125" s="94"/>
      <c r="CR125" s="94"/>
      <c r="CS125" s="90"/>
    </row>
    <row r="126" spans="12:97" x14ac:dyDescent="0.25">
      <c r="L126" s="89"/>
      <c r="N126" s="89"/>
      <c r="O126" s="89"/>
      <c r="P126" s="96"/>
      <c r="Q126" s="94"/>
      <c r="R126" s="94"/>
      <c r="AR126" s="90"/>
      <c r="AT126" s="7"/>
      <c r="BG126" s="90"/>
      <c r="BM126" s="90"/>
      <c r="BQ126" s="90"/>
      <c r="CQ126" s="94"/>
      <c r="CR126" s="94"/>
      <c r="CS126" s="90"/>
    </row>
    <row r="127" spans="12:97" x14ac:dyDescent="0.25">
      <c r="L127" s="89"/>
      <c r="N127" s="89"/>
      <c r="O127" s="89"/>
      <c r="P127" s="96"/>
      <c r="Q127" s="94"/>
      <c r="R127" s="94"/>
      <c r="AR127" s="90"/>
      <c r="AT127" s="7"/>
      <c r="BG127" s="90"/>
      <c r="BM127" s="90"/>
      <c r="BQ127" s="90"/>
      <c r="CQ127" s="94"/>
      <c r="CR127" s="94"/>
      <c r="CS127" s="90"/>
    </row>
    <row r="128" spans="12:97" x14ac:dyDescent="0.25">
      <c r="L128" s="89"/>
      <c r="N128" s="89"/>
      <c r="O128" s="89"/>
      <c r="P128" s="96"/>
      <c r="Q128" s="94"/>
      <c r="R128" s="94"/>
      <c r="AR128" s="90"/>
      <c r="AT128" s="7"/>
      <c r="BG128" s="90"/>
      <c r="BM128" s="90"/>
      <c r="BQ128" s="90"/>
      <c r="CQ128" s="94"/>
      <c r="CR128" s="94"/>
      <c r="CS128" s="90"/>
    </row>
    <row r="129" spans="12:97" x14ac:dyDescent="0.25">
      <c r="L129" s="89"/>
      <c r="N129" s="89"/>
      <c r="O129" s="89"/>
      <c r="P129" s="96"/>
      <c r="Q129" s="94"/>
      <c r="R129" s="94"/>
      <c r="AR129" s="90"/>
      <c r="AT129" s="7"/>
      <c r="BG129" s="90"/>
      <c r="BM129" s="90"/>
      <c r="BQ129" s="90"/>
      <c r="CQ129" s="94"/>
      <c r="CR129" s="94"/>
      <c r="CS129" s="90"/>
    </row>
    <row r="130" spans="12:97" x14ac:dyDescent="0.25">
      <c r="L130" s="89"/>
      <c r="N130" s="89"/>
      <c r="O130" s="89"/>
      <c r="P130" s="96"/>
      <c r="Q130" s="94"/>
      <c r="R130" s="94"/>
      <c r="AR130" s="90"/>
      <c r="AT130" s="7"/>
      <c r="BG130" s="90"/>
      <c r="BM130" s="90"/>
      <c r="BQ130" s="90"/>
      <c r="CQ130" s="94"/>
      <c r="CR130" s="94"/>
      <c r="CS130" s="90"/>
    </row>
    <row r="131" spans="12:97" x14ac:dyDescent="0.25">
      <c r="L131" s="89"/>
      <c r="N131" s="89"/>
      <c r="O131" s="89"/>
      <c r="P131" s="96"/>
      <c r="Q131" s="94"/>
      <c r="R131" s="94"/>
      <c r="AR131" s="90"/>
      <c r="AT131" s="7"/>
      <c r="BG131" s="90"/>
      <c r="BM131" s="90"/>
      <c r="BQ131" s="90"/>
      <c r="CQ131" s="94"/>
      <c r="CR131" s="94"/>
      <c r="CS131" s="90"/>
    </row>
    <row r="132" spans="12:97" x14ac:dyDescent="0.25">
      <c r="L132" s="89"/>
      <c r="N132" s="89"/>
      <c r="O132" s="89"/>
      <c r="P132" s="96"/>
      <c r="Q132" s="94"/>
      <c r="R132" s="94"/>
      <c r="AR132" s="90"/>
      <c r="AT132" s="7"/>
      <c r="BG132" s="90"/>
      <c r="BM132" s="90"/>
      <c r="BQ132" s="90"/>
      <c r="CQ132" s="94"/>
      <c r="CR132" s="94"/>
      <c r="CS132" s="90"/>
    </row>
    <row r="133" spans="12:97" x14ac:dyDescent="0.25">
      <c r="L133" s="89"/>
      <c r="N133" s="89"/>
      <c r="O133" s="89"/>
      <c r="P133" s="96"/>
      <c r="Q133" s="94"/>
      <c r="R133" s="94"/>
      <c r="AR133" s="90"/>
      <c r="AT133" s="7"/>
      <c r="BG133" s="90"/>
      <c r="BM133" s="90"/>
      <c r="BQ133" s="90"/>
      <c r="CQ133" s="94"/>
      <c r="CR133" s="94"/>
      <c r="CS133" s="90"/>
    </row>
    <row r="134" spans="12:97" x14ac:dyDescent="0.25">
      <c r="L134" s="89"/>
      <c r="N134" s="89"/>
      <c r="O134" s="89"/>
      <c r="P134" s="96"/>
      <c r="Q134" s="94"/>
      <c r="R134" s="94"/>
      <c r="AR134" s="90"/>
      <c r="AT134" s="7"/>
      <c r="BG134" s="90"/>
      <c r="BM134" s="90"/>
      <c r="BQ134" s="90"/>
      <c r="CQ134" s="94"/>
      <c r="CR134" s="94"/>
      <c r="CS134" s="90"/>
    </row>
    <row r="135" spans="12:97" x14ac:dyDescent="0.25">
      <c r="L135" s="89"/>
      <c r="N135" s="89"/>
      <c r="O135" s="89"/>
      <c r="P135" s="96"/>
      <c r="Q135" s="94"/>
      <c r="R135" s="94"/>
      <c r="AR135" s="90"/>
      <c r="AT135" s="7"/>
      <c r="BG135" s="90"/>
      <c r="BM135" s="90"/>
      <c r="BQ135" s="90"/>
      <c r="CQ135" s="94"/>
      <c r="CR135" s="94"/>
      <c r="CS135" s="90"/>
    </row>
    <row r="136" spans="12:97" x14ac:dyDescent="0.25">
      <c r="L136" s="89"/>
      <c r="N136" s="89"/>
      <c r="O136" s="89"/>
      <c r="P136" s="96"/>
      <c r="Q136" s="94"/>
      <c r="R136" s="94"/>
      <c r="AR136" s="90"/>
      <c r="AT136" s="7"/>
      <c r="BG136" s="90"/>
      <c r="BM136" s="90"/>
      <c r="BQ136" s="90"/>
      <c r="CQ136" s="94"/>
      <c r="CR136" s="94"/>
      <c r="CS136" s="90"/>
    </row>
    <row r="137" spans="12:97" x14ac:dyDescent="0.25">
      <c r="L137" s="89"/>
      <c r="N137" s="89"/>
      <c r="O137" s="89"/>
      <c r="P137" s="96"/>
      <c r="Q137" s="94"/>
      <c r="R137" s="94"/>
      <c r="AR137" s="90"/>
      <c r="AT137" s="7"/>
      <c r="BG137" s="90"/>
      <c r="BM137" s="90"/>
      <c r="BQ137" s="90"/>
      <c r="CQ137" s="94"/>
      <c r="CR137" s="94"/>
      <c r="CS137" s="90"/>
    </row>
    <row r="138" spans="12:97" x14ac:dyDescent="0.25">
      <c r="L138" s="89"/>
      <c r="N138" s="89"/>
      <c r="O138" s="89"/>
      <c r="P138" s="96"/>
      <c r="Q138" s="94"/>
      <c r="R138" s="94"/>
      <c r="AR138" s="90"/>
      <c r="AT138" s="7"/>
      <c r="BG138" s="90"/>
      <c r="BM138" s="90"/>
      <c r="BQ138" s="90"/>
      <c r="CQ138" s="94"/>
      <c r="CR138" s="94"/>
      <c r="CS138" s="90"/>
    </row>
    <row r="139" spans="12:97" x14ac:dyDescent="0.25">
      <c r="L139" s="89"/>
      <c r="N139" s="89"/>
      <c r="O139" s="89"/>
      <c r="P139" s="96"/>
      <c r="Q139" s="94"/>
      <c r="R139" s="94"/>
      <c r="AR139" s="90"/>
      <c r="AT139" s="7"/>
      <c r="BG139" s="90"/>
      <c r="BM139" s="90"/>
      <c r="BQ139" s="90"/>
      <c r="CQ139" s="94"/>
      <c r="CR139" s="94"/>
      <c r="CS139" s="90"/>
    </row>
    <row r="140" spans="12:97" x14ac:dyDescent="0.25">
      <c r="L140" s="89"/>
      <c r="N140" s="89"/>
      <c r="O140" s="89"/>
      <c r="P140" s="96"/>
      <c r="Q140" s="94"/>
      <c r="R140" s="94"/>
      <c r="AR140" s="90"/>
      <c r="AT140" s="7"/>
      <c r="BG140" s="90"/>
      <c r="BM140" s="90"/>
      <c r="BQ140" s="90"/>
      <c r="CQ140" s="94"/>
      <c r="CR140" s="94"/>
      <c r="CS140" s="90"/>
    </row>
    <row r="141" spans="12:97" x14ac:dyDescent="0.25">
      <c r="L141" s="89"/>
      <c r="N141" s="89"/>
      <c r="O141" s="89"/>
      <c r="P141" s="96"/>
      <c r="Q141" s="94"/>
      <c r="R141" s="94"/>
      <c r="AR141" s="90"/>
      <c r="AT141" s="7"/>
      <c r="BG141" s="90"/>
      <c r="BM141" s="90"/>
      <c r="BQ141" s="90"/>
      <c r="CQ141" s="94"/>
      <c r="CR141" s="94"/>
      <c r="CS141" s="90"/>
    </row>
    <row r="142" spans="12:97" x14ac:dyDescent="0.25">
      <c r="L142" s="89"/>
      <c r="N142" s="89"/>
      <c r="O142" s="89"/>
      <c r="P142" s="96"/>
      <c r="Q142" s="94"/>
      <c r="R142" s="94"/>
      <c r="AR142" s="90"/>
      <c r="AT142" s="7"/>
      <c r="BG142" s="90"/>
      <c r="BM142" s="90"/>
      <c r="BQ142" s="90"/>
      <c r="CQ142" s="94"/>
      <c r="CR142" s="94"/>
      <c r="CS142" s="90"/>
    </row>
    <row r="143" spans="12:97" x14ac:dyDescent="0.25">
      <c r="L143" s="89"/>
      <c r="N143" s="89"/>
      <c r="O143" s="89"/>
      <c r="P143" s="96"/>
      <c r="Q143" s="94"/>
      <c r="R143" s="94"/>
      <c r="AR143" s="90"/>
      <c r="AT143" s="7"/>
      <c r="BG143" s="90"/>
      <c r="BM143" s="90"/>
      <c r="BQ143" s="90"/>
      <c r="CQ143" s="94"/>
      <c r="CR143" s="94"/>
      <c r="CS143" s="90"/>
    </row>
    <row r="144" spans="12:97" x14ac:dyDescent="0.25">
      <c r="L144" s="89"/>
      <c r="N144" s="89"/>
      <c r="O144" s="89"/>
      <c r="P144" s="96"/>
      <c r="Q144" s="94"/>
      <c r="R144" s="94"/>
      <c r="AR144" s="90"/>
      <c r="AT144" s="7"/>
      <c r="BG144" s="90"/>
      <c r="BM144" s="90"/>
      <c r="BQ144" s="90"/>
      <c r="CQ144" s="94"/>
      <c r="CR144" s="94"/>
      <c r="CS144" s="90"/>
    </row>
    <row r="145" spans="12:97" x14ac:dyDescent="0.25">
      <c r="L145" s="89"/>
      <c r="N145" s="89"/>
      <c r="O145" s="89"/>
      <c r="P145" s="96"/>
      <c r="Q145" s="94"/>
      <c r="R145" s="94"/>
      <c r="AR145" s="90"/>
      <c r="AT145" s="7"/>
      <c r="BG145" s="90"/>
      <c r="BM145" s="90"/>
      <c r="BQ145" s="90"/>
      <c r="CQ145" s="94"/>
      <c r="CR145" s="94"/>
      <c r="CS145" s="90"/>
    </row>
    <row r="146" spans="12:97" x14ac:dyDescent="0.25">
      <c r="L146" s="89"/>
      <c r="N146" s="89"/>
      <c r="O146" s="89"/>
      <c r="P146" s="96"/>
      <c r="Q146" s="94"/>
      <c r="R146" s="94"/>
      <c r="AR146" s="90"/>
      <c r="AT146" s="7"/>
      <c r="BG146" s="90"/>
      <c r="BM146" s="90"/>
      <c r="BQ146" s="90"/>
      <c r="CQ146" s="94"/>
      <c r="CR146" s="94"/>
      <c r="CS146" s="90"/>
    </row>
    <row r="147" spans="12:97" x14ac:dyDescent="0.25">
      <c r="L147" s="89"/>
      <c r="N147" s="89"/>
      <c r="O147" s="89"/>
      <c r="P147" s="96"/>
      <c r="Q147" s="94"/>
      <c r="R147" s="94"/>
      <c r="AR147" s="90"/>
      <c r="AT147" s="7"/>
      <c r="BG147" s="90"/>
      <c r="BM147" s="90"/>
      <c r="BQ147" s="90"/>
      <c r="CQ147" s="94"/>
      <c r="CR147" s="94"/>
      <c r="CS147" s="90"/>
    </row>
    <row r="148" spans="12:97" x14ac:dyDescent="0.25">
      <c r="L148" s="89"/>
      <c r="N148" s="89"/>
      <c r="O148" s="89"/>
      <c r="P148" s="96"/>
      <c r="Q148" s="94"/>
      <c r="R148" s="94"/>
      <c r="AR148" s="90"/>
      <c r="AT148" s="7"/>
      <c r="BG148" s="90"/>
      <c r="BM148" s="90"/>
      <c r="BQ148" s="90"/>
      <c r="CQ148" s="94"/>
      <c r="CR148" s="94"/>
      <c r="CS148" s="90"/>
    </row>
    <row r="149" spans="12:97" x14ac:dyDescent="0.25">
      <c r="L149" s="89"/>
      <c r="N149" s="89"/>
      <c r="O149" s="89"/>
      <c r="P149" s="96"/>
      <c r="Q149" s="94"/>
      <c r="R149" s="94"/>
      <c r="AR149" s="90"/>
      <c r="AT149" s="7"/>
      <c r="BG149" s="90"/>
      <c r="BM149" s="90"/>
      <c r="BQ149" s="90"/>
      <c r="CQ149" s="94"/>
      <c r="CR149" s="94"/>
      <c r="CS149" s="90"/>
    </row>
    <row r="150" spans="12:97" x14ac:dyDescent="0.25">
      <c r="L150" s="89"/>
      <c r="N150" s="89"/>
      <c r="O150" s="89"/>
      <c r="P150" s="96"/>
      <c r="Q150" s="94"/>
      <c r="R150" s="94"/>
      <c r="AR150" s="90"/>
      <c r="AT150" s="7"/>
      <c r="BG150" s="90"/>
      <c r="BM150" s="90"/>
      <c r="BQ150" s="90"/>
      <c r="CQ150" s="94"/>
      <c r="CR150" s="94"/>
      <c r="CS150" s="90"/>
    </row>
    <row r="151" spans="12:97" x14ac:dyDescent="0.25">
      <c r="L151" s="89"/>
      <c r="N151" s="89"/>
      <c r="O151" s="89"/>
      <c r="P151" s="96"/>
      <c r="Q151" s="94"/>
      <c r="R151" s="94"/>
      <c r="AR151" s="90"/>
      <c r="AT151" s="7"/>
      <c r="BG151" s="90"/>
      <c r="BM151" s="90"/>
      <c r="BQ151" s="90"/>
      <c r="CQ151" s="94"/>
      <c r="CR151" s="94"/>
      <c r="CS151" s="90"/>
    </row>
    <row r="152" spans="12:97" x14ac:dyDescent="0.25">
      <c r="L152" s="89"/>
      <c r="N152" s="89"/>
      <c r="O152" s="89"/>
      <c r="P152" s="96"/>
      <c r="Q152" s="94"/>
      <c r="R152" s="94"/>
      <c r="AR152" s="90"/>
      <c r="AT152" s="7"/>
      <c r="BG152" s="90"/>
      <c r="BM152" s="90"/>
      <c r="BQ152" s="90"/>
      <c r="CQ152" s="94"/>
      <c r="CR152" s="94"/>
      <c r="CS152" s="90"/>
    </row>
    <row r="153" spans="12:97" x14ac:dyDescent="0.25">
      <c r="L153" s="89"/>
      <c r="N153" s="89"/>
      <c r="O153" s="89"/>
      <c r="P153" s="96"/>
      <c r="Q153" s="94"/>
      <c r="R153" s="94"/>
      <c r="AR153" s="90"/>
      <c r="AT153" s="7"/>
      <c r="BG153" s="90"/>
      <c r="BM153" s="90"/>
      <c r="BQ153" s="90"/>
      <c r="CQ153" s="94"/>
      <c r="CR153" s="94"/>
      <c r="CS153" s="90"/>
    </row>
    <row r="154" spans="12:97" x14ac:dyDescent="0.25">
      <c r="L154" s="89"/>
      <c r="N154" s="89"/>
      <c r="O154" s="89"/>
      <c r="P154" s="96"/>
      <c r="Q154" s="94"/>
      <c r="R154" s="94"/>
      <c r="AR154" s="90"/>
      <c r="AT154" s="7"/>
      <c r="BG154" s="90"/>
      <c r="BM154" s="90"/>
      <c r="BQ154" s="90"/>
      <c r="CQ154" s="94"/>
      <c r="CR154" s="94"/>
      <c r="CS154" s="90"/>
    </row>
    <row r="155" spans="12:97" x14ac:dyDescent="0.25">
      <c r="L155" s="89"/>
      <c r="N155" s="89"/>
      <c r="O155" s="89"/>
      <c r="P155" s="96"/>
      <c r="Q155" s="94"/>
      <c r="R155" s="94"/>
      <c r="AR155" s="90"/>
      <c r="AT155" s="7"/>
      <c r="BG155" s="90"/>
      <c r="BM155" s="90"/>
      <c r="BQ155" s="90"/>
      <c r="CQ155" s="94"/>
      <c r="CR155" s="94"/>
      <c r="CS155" s="90"/>
    </row>
    <row r="156" spans="12:97" x14ac:dyDescent="0.25">
      <c r="L156" s="89"/>
      <c r="N156" s="89"/>
      <c r="O156" s="89"/>
      <c r="P156" s="96"/>
      <c r="Q156" s="94"/>
      <c r="R156" s="94"/>
      <c r="AR156" s="90"/>
      <c r="AT156" s="7"/>
      <c r="BG156" s="90"/>
      <c r="BM156" s="90"/>
      <c r="BQ156" s="90"/>
      <c r="CQ156" s="94"/>
      <c r="CR156" s="94"/>
      <c r="CS156" s="90"/>
    </row>
    <row r="157" spans="12:97" x14ac:dyDescent="0.25">
      <c r="L157" s="89"/>
      <c r="N157" s="89"/>
      <c r="O157" s="89"/>
      <c r="P157" s="96"/>
      <c r="Q157" s="94"/>
      <c r="R157" s="94"/>
      <c r="AR157" s="90"/>
      <c r="AT157" s="7"/>
      <c r="BG157" s="90"/>
      <c r="BM157" s="90"/>
      <c r="BQ157" s="90"/>
      <c r="CQ157" s="94"/>
      <c r="CR157" s="94"/>
      <c r="CS157" s="90"/>
    </row>
    <row r="158" spans="12:97" x14ac:dyDescent="0.25">
      <c r="L158" s="89"/>
      <c r="N158" s="89"/>
      <c r="O158" s="89"/>
      <c r="P158" s="96"/>
      <c r="Q158" s="94"/>
      <c r="R158" s="94"/>
      <c r="AR158" s="90"/>
      <c r="AT158" s="7"/>
      <c r="BG158" s="90"/>
      <c r="BM158" s="90"/>
      <c r="BQ158" s="90"/>
      <c r="CQ158" s="94"/>
      <c r="CR158" s="94"/>
      <c r="CS158" s="90"/>
    </row>
    <row r="159" spans="12:97" x14ac:dyDescent="0.25">
      <c r="L159" s="89"/>
      <c r="N159" s="89"/>
      <c r="O159" s="89"/>
      <c r="P159" s="96"/>
      <c r="Q159" s="94"/>
      <c r="R159" s="94"/>
      <c r="AR159" s="90"/>
      <c r="AT159" s="7"/>
      <c r="BG159" s="90"/>
      <c r="BM159" s="90"/>
      <c r="BQ159" s="90"/>
      <c r="CQ159" s="94"/>
      <c r="CR159" s="94"/>
      <c r="CS159" s="90"/>
    </row>
    <row r="160" spans="12:97" x14ac:dyDescent="0.25">
      <c r="L160" s="89"/>
      <c r="N160" s="89"/>
      <c r="O160" s="89"/>
      <c r="P160" s="96"/>
      <c r="Q160" s="94"/>
      <c r="R160" s="94"/>
      <c r="AR160" s="90"/>
      <c r="AT160" s="7"/>
      <c r="BG160" s="90"/>
      <c r="BM160" s="90"/>
      <c r="BQ160" s="90"/>
      <c r="CQ160" s="94"/>
      <c r="CR160" s="94"/>
      <c r="CS160" s="90"/>
    </row>
    <row r="161" spans="12:97" x14ac:dyDescent="0.25">
      <c r="L161" s="89"/>
      <c r="N161" s="89"/>
      <c r="O161" s="89"/>
      <c r="P161" s="96"/>
      <c r="Q161" s="94"/>
      <c r="R161" s="94"/>
      <c r="AR161" s="90"/>
      <c r="AT161" s="7"/>
      <c r="BG161" s="90"/>
      <c r="BM161" s="90"/>
      <c r="BQ161" s="90"/>
      <c r="CQ161" s="94"/>
      <c r="CR161" s="94"/>
      <c r="CS161" s="90"/>
    </row>
    <row r="162" spans="12:97" x14ac:dyDescent="0.25">
      <c r="L162" s="89"/>
      <c r="N162" s="89"/>
      <c r="O162" s="89"/>
      <c r="P162" s="96"/>
      <c r="Q162" s="94"/>
      <c r="R162" s="94"/>
      <c r="AR162" s="90"/>
      <c r="AT162" s="7"/>
      <c r="BG162" s="90"/>
      <c r="BM162" s="90"/>
      <c r="BQ162" s="90"/>
      <c r="CQ162" s="94"/>
      <c r="CR162" s="94"/>
      <c r="CS162" s="90"/>
    </row>
    <row r="163" spans="12:97" x14ac:dyDescent="0.25">
      <c r="L163" s="89"/>
      <c r="N163" s="89"/>
      <c r="O163" s="89"/>
      <c r="P163" s="96"/>
      <c r="Q163" s="94"/>
      <c r="R163" s="94"/>
      <c r="AR163" s="90"/>
      <c r="AT163" s="7"/>
      <c r="BG163" s="90"/>
      <c r="BM163" s="90"/>
      <c r="BQ163" s="90"/>
      <c r="CQ163" s="94"/>
      <c r="CR163" s="94"/>
      <c r="CS163" s="90"/>
    </row>
    <row r="164" spans="12:97" x14ac:dyDescent="0.25">
      <c r="L164" s="89"/>
      <c r="N164" s="89"/>
      <c r="O164" s="89"/>
      <c r="P164" s="96"/>
      <c r="Q164" s="94"/>
      <c r="R164" s="94"/>
      <c r="AR164" s="90"/>
      <c r="AT164" s="7"/>
      <c r="BG164" s="90"/>
      <c r="BM164" s="90"/>
      <c r="BQ164" s="90"/>
      <c r="CQ164" s="94"/>
      <c r="CR164" s="94"/>
      <c r="CS164" s="90"/>
    </row>
    <row r="165" spans="12:97" x14ac:dyDescent="0.25">
      <c r="L165" s="89"/>
      <c r="N165" s="89"/>
      <c r="O165" s="89"/>
      <c r="P165" s="96"/>
      <c r="Q165" s="94"/>
      <c r="R165" s="94"/>
      <c r="AR165" s="90"/>
      <c r="AT165" s="7"/>
      <c r="BG165" s="90"/>
      <c r="BM165" s="90"/>
      <c r="BQ165" s="90"/>
      <c r="CQ165" s="94"/>
      <c r="CR165" s="94"/>
      <c r="CS165" s="90"/>
    </row>
    <row r="166" spans="12:97" x14ac:dyDescent="0.25">
      <c r="L166" s="89"/>
      <c r="N166" s="89"/>
      <c r="O166" s="89"/>
      <c r="P166" s="96"/>
      <c r="Q166" s="94"/>
      <c r="R166" s="94"/>
      <c r="AR166" s="90"/>
      <c r="AT166" s="7"/>
      <c r="BG166" s="90"/>
      <c r="BM166" s="90"/>
      <c r="BQ166" s="90"/>
      <c r="CQ166" s="94"/>
      <c r="CR166" s="94"/>
      <c r="CS166" s="90"/>
    </row>
    <row r="167" spans="12:97" x14ac:dyDescent="0.25">
      <c r="L167" s="89"/>
      <c r="N167" s="89"/>
      <c r="O167" s="89"/>
      <c r="P167" s="96"/>
      <c r="Q167" s="94"/>
      <c r="R167" s="94"/>
      <c r="AR167" s="90"/>
      <c r="AT167" s="7"/>
      <c r="BG167" s="90"/>
      <c r="BM167" s="90"/>
      <c r="BQ167" s="90"/>
      <c r="CQ167" s="94"/>
      <c r="CR167" s="94"/>
      <c r="CS167" s="90"/>
    </row>
    <row r="168" spans="12:97" x14ac:dyDescent="0.25">
      <c r="L168" s="89"/>
      <c r="N168" s="89"/>
      <c r="O168" s="89"/>
      <c r="P168" s="96"/>
      <c r="Q168" s="94"/>
      <c r="R168" s="94"/>
      <c r="AR168" s="90"/>
      <c r="AT168" s="7"/>
      <c r="BG168" s="90"/>
      <c r="BM168" s="90"/>
      <c r="BQ168" s="90"/>
      <c r="CQ168" s="94"/>
      <c r="CR168" s="94"/>
      <c r="CS168" s="90"/>
    </row>
    <row r="169" spans="12:97" x14ac:dyDescent="0.25">
      <c r="L169" s="89"/>
      <c r="N169" s="89"/>
      <c r="O169" s="89"/>
      <c r="P169" s="96"/>
      <c r="Q169" s="94"/>
      <c r="R169" s="94"/>
      <c r="AR169" s="90"/>
      <c r="AT169" s="7"/>
      <c r="BG169" s="90"/>
      <c r="BM169" s="90"/>
      <c r="BQ169" s="90"/>
      <c r="CQ169" s="94"/>
      <c r="CR169" s="94"/>
      <c r="CS169" s="90"/>
    </row>
    <row r="170" spans="12:97" x14ac:dyDescent="0.25">
      <c r="L170" s="89"/>
      <c r="N170" s="89"/>
      <c r="O170" s="89"/>
      <c r="P170" s="96"/>
      <c r="Q170" s="94"/>
      <c r="R170" s="94"/>
      <c r="AR170" s="90"/>
      <c r="AT170" s="7"/>
      <c r="BG170" s="90"/>
      <c r="BM170" s="90"/>
      <c r="BQ170" s="90"/>
      <c r="CQ170" s="94"/>
      <c r="CR170" s="94"/>
      <c r="CS170" s="90"/>
    </row>
    <row r="171" spans="12:97" x14ac:dyDescent="0.25">
      <c r="L171" s="89"/>
      <c r="N171" s="89"/>
      <c r="O171" s="89"/>
      <c r="P171" s="96"/>
      <c r="Q171" s="94"/>
      <c r="R171" s="94"/>
      <c r="AR171" s="90"/>
      <c r="AT171" s="7"/>
      <c r="BG171" s="90"/>
      <c r="BM171" s="90"/>
      <c r="BQ171" s="90"/>
      <c r="CQ171" s="94"/>
      <c r="CR171" s="94"/>
      <c r="CS171" s="90"/>
    </row>
    <row r="172" spans="12:97" x14ac:dyDescent="0.25">
      <c r="L172" s="89"/>
      <c r="N172" s="89"/>
      <c r="O172" s="89"/>
      <c r="P172" s="96"/>
      <c r="Q172" s="94"/>
      <c r="R172" s="94"/>
      <c r="AR172" s="90"/>
      <c r="AT172" s="7"/>
      <c r="BG172" s="90"/>
      <c r="BM172" s="90"/>
      <c r="BQ172" s="90"/>
      <c r="CQ172" s="94"/>
      <c r="CR172" s="94"/>
      <c r="CS172" s="90"/>
    </row>
    <row r="173" spans="12:97" x14ac:dyDescent="0.25">
      <c r="L173" s="89"/>
      <c r="N173" s="89"/>
      <c r="O173" s="89"/>
      <c r="P173" s="96"/>
      <c r="Q173" s="94"/>
      <c r="R173" s="94"/>
      <c r="AR173" s="90"/>
      <c r="AT173" s="7"/>
      <c r="BG173" s="90"/>
      <c r="BM173" s="90"/>
      <c r="BQ173" s="90"/>
      <c r="CQ173" s="94"/>
      <c r="CR173" s="94"/>
      <c r="CS173" s="90"/>
    </row>
    <row r="174" spans="12:97" x14ac:dyDescent="0.25">
      <c r="L174" s="89"/>
      <c r="N174" s="89"/>
      <c r="O174" s="89"/>
      <c r="P174" s="96"/>
      <c r="Q174" s="94"/>
      <c r="R174" s="94"/>
      <c r="AR174" s="90"/>
      <c r="AT174" s="7"/>
      <c r="BG174" s="90"/>
      <c r="BM174" s="90"/>
      <c r="BQ174" s="90"/>
      <c r="CQ174" s="94"/>
      <c r="CR174" s="94"/>
      <c r="CS174" s="90"/>
    </row>
    <row r="175" spans="12:97" x14ac:dyDescent="0.25">
      <c r="L175" s="89"/>
      <c r="N175" s="89"/>
      <c r="O175" s="89"/>
      <c r="P175" s="96"/>
      <c r="Q175" s="94"/>
      <c r="R175" s="94"/>
      <c r="AR175" s="90"/>
      <c r="AT175" s="7"/>
      <c r="BG175" s="90"/>
      <c r="BM175" s="90"/>
      <c r="BQ175" s="90"/>
      <c r="CQ175" s="94"/>
      <c r="CR175" s="94"/>
      <c r="CS175" s="90"/>
    </row>
    <row r="176" spans="12:97" x14ac:dyDescent="0.25">
      <c r="L176" s="89"/>
      <c r="N176" s="89"/>
      <c r="O176" s="89"/>
      <c r="P176" s="96"/>
      <c r="Q176" s="94"/>
      <c r="R176" s="94"/>
      <c r="AR176" s="90"/>
      <c r="AT176" s="7"/>
      <c r="BG176" s="90"/>
      <c r="BM176" s="90"/>
      <c r="BQ176" s="90"/>
      <c r="CQ176" s="94"/>
      <c r="CR176" s="94"/>
      <c r="CS176" s="90"/>
    </row>
    <row r="177" spans="12:97" x14ac:dyDescent="0.25">
      <c r="L177" s="89"/>
      <c r="N177" s="89"/>
      <c r="O177" s="89"/>
      <c r="P177" s="96"/>
      <c r="Q177" s="94"/>
      <c r="R177" s="94"/>
      <c r="AR177" s="90"/>
      <c r="AT177" s="7"/>
      <c r="BG177" s="90"/>
      <c r="BM177" s="90"/>
      <c r="BQ177" s="90"/>
      <c r="CQ177" s="94"/>
      <c r="CR177" s="94"/>
      <c r="CS177" s="90"/>
    </row>
    <row r="178" spans="12:97" x14ac:dyDescent="0.25">
      <c r="L178" s="89"/>
      <c r="N178" s="89"/>
      <c r="O178" s="89"/>
      <c r="P178" s="96"/>
      <c r="Q178" s="94"/>
      <c r="R178" s="94"/>
      <c r="AR178" s="90"/>
      <c r="AT178" s="7"/>
      <c r="BG178" s="90"/>
      <c r="BM178" s="90"/>
      <c r="BQ178" s="90"/>
      <c r="CQ178" s="94"/>
      <c r="CR178" s="94"/>
      <c r="CS178" s="90"/>
    </row>
    <row r="179" spans="12:97" x14ac:dyDescent="0.25">
      <c r="L179" s="89"/>
      <c r="N179" s="89"/>
      <c r="O179" s="89"/>
      <c r="P179" s="96"/>
      <c r="Q179" s="94"/>
      <c r="R179" s="94"/>
      <c r="AR179" s="90"/>
      <c r="AT179" s="7"/>
      <c r="BG179" s="90"/>
      <c r="BM179" s="90"/>
      <c r="BQ179" s="90"/>
      <c r="CQ179" s="94"/>
      <c r="CR179" s="94"/>
      <c r="CS179" s="90"/>
    </row>
    <row r="180" spans="12:97" x14ac:dyDescent="0.25">
      <c r="L180" s="89"/>
      <c r="N180" s="89"/>
      <c r="O180" s="89"/>
      <c r="P180" s="96"/>
      <c r="Q180" s="94"/>
      <c r="R180" s="94"/>
      <c r="AR180" s="90"/>
      <c r="AT180" s="7"/>
      <c r="BG180" s="90"/>
      <c r="BM180" s="90"/>
      <c r="BQ180" s="90"/>
      <c r="CQ180" s="94"/>
      <c r="CR180" s="94"/>
      <c r="CS180" s="90"/>
    </row>
    <row r="181" spans="12:97" x14ac:dyDescent="0.25">
      <c r="L181" s="89"/>
      <c r="N181" s="89"/>
      <c r="O181" s="89"/>
      <c r="P181" s="96"/>
      <c r="Q181" s="94"/>
      <c r="R181" s="94"/>
      <c r="AR181" s="90"/>
      <c r="AT181" s="7"/>
      <c r="BG181" s="90"/>
      <c r="BM181" s="90"/>
      <c r="BQ181" s="90"/>
      <c r="CQ181" s="94"/>
      <c r="CR181" s="94"/>
      <c r="CS181" s="90"/>
    </row>
    <row r="182" spans="12:97" x14ac:dyDescent="0.25">
      <c r="L182" s="89"/>
      <c r="N182" s="89"/>
      <c r="O182" s="89"/>
      <c r="P182" s="96"/>
      <c r="Q182" s="94"/>
      <c r="R182" s="94"/>
      <c r="AR182" s="90"/>
      <c r="AT182" s="7"/>
      <c r="BG182" s="90"/>
      <c r="BM182" s="90"/>
      <c r="BQ182" s="90"/>
      <c r="CQ182" s="94"/>
      <c r="CR182" s="94"/>
      <c r="CS182" s="90"/>
    </row>
    <row r="183" spans="12:97" x14ac:dyDescent="0.25">
      <c r="L183" s="89"/>
      <c r="N183" s="89"/>
      <c r="O183" s="89"/>
      <c r="P183" s="96"/>
      <c r="Q183" s="94"/>
      <c r="R183" s="94"/>
      <c r="AR183" s="90"/>
      <c r="AT183" s="7"/>
      <c r="BG183" s="90"/>
      <c r="BM183" s="90"/>
      <c r="BQ183" s="90"/>
      <c r="CQ183" s="94"/>
      <c r="CR183" s="94"/>
      <c r="CS183" s="90"/>
    </row>
    <row r="184" spans="12:97" x14ac:dyDescent="0.25">
      <c r="L184" s="89"/>
      <c r="N184" s="89"/>
      <c r="O184" s="89"/>
      <c r="P184" s="96"/>
      <c r="Q184" s="94"/>
      <c r="R184" s="94"/>
      <c r="AR184" s="90"/>
      <c r="AT184" s="7"/>
      <c r="BG184" s="90"/>
      <c r="BM184" s="90"/>
      <c r="BQ184" s="90"/>
      <c r="CQ184" s="94"/>
      <c r="CR184" s="94"/>
      <c r="CS184" s="90"/>
    </row>
    <row r="185" spans="12:97" x14ac:dyDescent="0.25">
      <c r="L185" s="89"/>
      <c r="N185" s="89"/>
      <c r="O185" s="89"/>
      <c r="P185" s="96"/>
      <c r="Q185" s="94"/>
      <c r="R185" s="94"/>
      <c r="AR185" s="90"/>
      <c r="AT185" s="7"/>
      <c r="BG185" s="90"/>
      <c r="BM185" s="90"/>
      <c r="BQ185" s="90"/>
      <c r="CQ185" s="94"/>
      <c r="CR185" s="94"/>
      <c r="CS185" s="90"/>
    </row>
    <row r="186" spans="12:97" x14ac:dyDescent="0.25">
      <c r="L186" s="89"/>
      <c r="N186" s="89"/>
      <c r="O186" s="89"/>
      <c r="P186" s="96"/>
      <c r="Q186" s="94"/>
      <c r="R186" s="94"/>
      <c r="AR186" s="90"/>
      <c r="AT186" s="7"/>
      <c r="BG186" s="90"/>
      <c r="BM186" s="90"/>
      <c r="BQ186" s="90"/>
      <c r="CQ186" s="94"/>
      <c r="CR186" s="94"/>
      <c r="CS186" s="90"/>
    </row>
    <row r="187" spans="12:97" x14ac:dyDescent="0.25">
      <c r="L187" s="89"/>
      <c r="N187" s="89"/>
      <c r="O187" s="89"/>
      <c r="P187" s="96"/>
      <c r="Q187" s="94"/>
      <c r="R187" s="94"/>
      <c r="AR187" s="90"/>
      <c r="AT187" s="7"/>
      <c r="BG187" s="90"/>
      <c r="BM187" s="90"/>
      <c r="BQ187" s="90"/>
      <c r="CQ187" s="94"/>
      <c r="CR187" s="94"/>
      <c r="CS187" s="90"/>
    </row>
    <row r="188" spans="12:97" x14ac:dyDescent="0.25">
      <c r="L188" s="89"/>
      <c r="N188" s="89"/>
      <c r="O188" s="89"/>
      <c r="P188" s="96"/>
      <c r="Q188" s="94"/>
      <c r="R188" s="94"/>
      <c r="AR188" s="90"/>
      <c r="AT188" s="7"/>
      <c r="BG188" s="90"/>
      <c r="BM188" s="90"/>
      <c r="BQ188" s="90"/>
      <c r="CQ188" s="94"/>
      <c r="CR188" s="94"/>
      <c r="CS188" s="90"/>
    </row>
    <row r="189" spans="12:97" x14ac:dyDescent="0.25">
      <c r="L189" s="89"/>
      <c r="N189" s="89"/>
      <c r="O189" s="89"/>
      <c r="P189" s="96"/>
      <c r="Q189" s="94"/>
      <c r="R189" s="94"/>
      <c r="AR189" s="90"/>
      <c r="AT189" s="7"/>
      <c r="BG189" s="90"/>
      <c r="BM189" s="90"/>
      <c r="BQ189" s="90"/>
      <c r="CQ189" s="94"/>
      <c r="CR189" s="94"/>
      <c r="CS189" s="90"/>
    </row>
    <row r="190" spans="12:97" x14ac:dyDescent="0.25">
      <c r="L190" s="89"/>
      <c r="N190" s="89"/>
      <c r="O190" s="89"/>
      <c r="P190" s="96"/>
      <c r="Q190" s="94"/>
      <c r="R190" s="94"/>
      <c r="AR190" s="90"/>
      <c r="AT190" s="7"/>
      <c r="BG190" s="90"/>
      <c r="BM190" s="90"/>
      <c r="BQ190" s="90"/>
      <c r="CQ190" s="94"/>
      <c r="CR190" s="94"/>
      <c r="CS190" s="90"/>
    </row>
    <row r="191" spans="12:97" x14ac:dyDescent="0.25">
      <c r="L191" s="89"/>
      <c r="N191" s="89"/>
      <c r="O191" s="89"/>
      <c r="P191" s="96"/>
      <c r="Q191" s="94"/>
      <c r="R191" s="94"/>
      <c r="AR191" s="90"/>
      <c r="AT191" s="7"/>
      <c r="BG191" s="90"/>
      <c r="BM191" s="90"/>
      <c r="BQ191" s="90"/>
      <c r="CQ191" s="94"/>
      <c r="CR191" s="94"/>
      <c r="CS191" s="90"/>
    </row>
    <row r="192" spans="12:97" x14ac:dyDescent="0.25">
      <c r="L192" s="89"/>
      <c r="N192" s="89"/>
      <c r="O192" s="89"/>
      <c r="P192" s="96"/>
      <c r="Q192" s="94"/>
      <c r="R192" s="94"/>
      <c r="AR192" s="90"/>
      <c r="AT192" s="7"/>
      <c r="BG192" s="90"/>
      <c r="BM192" s="90"/>
      <c r="BQ192" s="90"/>
      <c r="CQ192" s="94"/>
      <c r="CR192" s="94"/>
      <c r="CS192" s="90"/>
    </row>
    <row r="193" spans="12:97" x14ac:dyDescent="0.25">
      <c r="L193" s="89"/>
      <c r="N193" s="89"/>
      <c r="O193" s="89"/>
      <c r="P193" s="96"/>
      <c r="Q193" s="94"/>
      <c r="R193" s="94"/>
      <c r="AR193" s="90"/>
      <c r="AT193" s="7"/>
      <c r="BG193" s="90"/>
      <c r="BM193" s="90"/>
      <c r="BQ193" s="90"/>
      <c r="CQ193" s="94"/>
      <c r="CR193" s="94"/>
      <c r="CS193" s="90"/>
    </row>
    <row r="194" spans="12:97" x14ac:dyDescent="0.25">
      <c r="L194" s="89"/>
      <c r="N194" s="89"/>
      <c r="O194" s="89"/>
      <c r="P194" s="96"/>
      <c r="Q194" s="94"/>
      <c r="R194" s="94"/>
      <c r="AR194" s="90"/>
      <c r="AT194" s="7"/>
      <c r="BG194" s="90"/>
      <c r="BM194" s="90"/>
      <c r="BQ194" s="90"/>
      <c r="CQ194" s="94"/>
      <c r="CR194" s="94"/>
      <c r="CS194" s="90"/>
    </row>
    <row r="195" spans="12:97" x14ac:dyDescent="0.25">
      <c r="L195" s="89"/>
      <c r="N195" s="89"/>
      <c r="O195" s="89"/>
      <c r="P195" s="96"/>
      <c r="Q195" s="94"/>
      <c r="R195" s="94"/>
      <c r="AR195" s="90"/>
      <c r="AT195" s="7"/>
      <c r="BG195" s="90"/>
      <c r="BM195" s="90"/>
      <c r="BQ195" s="90"/>
      <c r="CQ195" s="94"/>
      <c r="CR195" s="94"/>
      <c r="CS195" s="90"/>
    </row>
    <row r="196" spans="12:97" x14ac:dyDescent="0.25">
      <c r="L196" s="89"/>
      <c r="N196" s="89"/>
      <c r="O196" s="89"/>
      <c r="P196" s="96"/>
      <c r="Q196" s="94"/>
      <c r="R196" s="94"/>
      <c r="AR196" s="90"/>
      <c r="AT196" s="7"/>
      <c r="BG196" s="90"/>
      <c r="BM196" s="90"/>
      <c r="BQ196" s="90"/>
      <c r="CQ196" s="94"/>
      <c r="CR196" s="94"/>
      <c r="CS196" s="90"/>
    </row>
    <row r="197" spans="12:97" x14ac:dyDescent="0.25">
      <c r="L197" s="89"/>
      <c r="N197" s="89"/>
      <c r="O197" s="89"/>
      <c r="P197" s="96"/>
      <c r="Q197" s="94"/>
      <c r="R197" s="94"/>
      <c r="AR197" s="90"/>
      <c r="AT197" s="7"/>
      <c r="BG197" s="90"/>
      <c r="BM197" s="90"/>
      <c r="BQ197" s="90"/>
      <c r="CQ197" s="94"/>
      <c r="CR197" s="94"/>
      <c r="CS197" s="90"/>
    </row>
    <row r="198" spans="12:97" x14ac:dyDescent="0.25">
      <c r="L198" s="89"/>
      <c r="N198" s="89"/>
      <c r="O198" s="89"/>
      <c r="P198" s="96"/>
      <c r="Q198" s="94"/>
      <c r="R198" s="94"/>
      <c r="AR198" s="90"/>
      <c r="AT198" s="7"/>
      <c r="BG198" s="90"/>
      <c r="BM198" s="90"/>
      <c r="BQ198" s="90"/>
      <c r="CQ198" s="94"/>
      <c r="CR198" s="94"/>
      <c r="CS198" s="90"/>
    </row>
    <row r="199" spans="12:97" x14ac:dyDescent="0.25">
      <c r="L199" s="89"/>
      <c r="N199" s="89"/>
      <c r="O199" s="89"/>
      <c r="P199" s="96"/>
      <c r="Q199" s="94"/>
      <c r="R199" s="94"/>
      <c r="AR199" s="90"/>
      <c r="AT199" s="7"/>
      <c r="BG199" s="90"/>
      <c r="BM199" s="90"/>
      <c r="BQ199" s="90"/>
      <c r="CQ199" s="94"/>
      <c r="CR199" s="94"/>
      <c r="CS199" s="90"/>
    </row>
    <row r="200" spans="12:97" x14ac:dyDescent="0.25">
      <c r="L200" s="89"/>
      <c r="N200" s="89"/>
      <c r="O200" s="89"/>
      <c r="P200" s="96"/>
      <c r="Q200" s="94"/>
      <c r="R200" s="94"/>
      <c r="AR200" s="90"/>
      <c r="AT200" s="7"/>
      <c r="BG200" s="90"/>
      <c r="BM200" s="90"/>
      <c r="BQ200" s="90"/>
      <c r="CQ200" s="94"/>
      <c r="CR200" s="94"/>
      <c r="CS200" s="90"/>
    </row>
    <row r="201" spans="12:97" x14ac:dyDescent="0.25">
      <c r="L201" s="89"/>
      <c r="N201" s="89"/>
      <c r="O201" s="89"/>
      <c r="P201" s="96"/>
      <c r="Q201" s="94"/>
      <c r="R201" s="94"/>
      <c r="AR201" s="90"/>
      <c r="AT201" s="7"/>
      <c r="BG201" s="90"/>
      <c r="BM201" s="90"/>
      <c r="BQ201" s="90"/>
      <c r="CQ201" s="94"/>
      <c r="CR201" s="94"/>
      <c r="CS201" s="90"/>
    </row>
    <row r="202" spans="12:97" x14ac:dyDescent="0.25">
      <c r="L202" s="89"/>
      <c r="N202" s="89"/>
      <c r="O202" s="89"/>
      <c r="P202" s="96"/>
      <c r="Q202" s="94"/>
      <c r="R202" s="94"/>
      <c r="AR202" s="90"/>
      <c r="AT202" s="7"/>
      <c r="BG202" s="90"/>
      <c r="BM202" s="90"/>
      <c r="BQ202" s="90"/>
      <c r="CQ202" s="94"/>
      <c r="CR202" s="94"/>
      <c r="CS202" s="90"/>
    </row>
    <row r="203" spans="12:97" x14ac:dyDescent="0.25">
      <c r="L203" s="89"/>
      <c r="N203" s="89"/>
      <c r="O203" s="89"/>
      <c r="P203" s="96"/>
      <c r="Q203" s="94"/>
      <c r="R203" s="94"/>
      <c r="AR203" s="90"/>
      <c r="AT203" s="7"/>
      <c r="BG203" s="90"/>
      <c r="BM203" s="90"/>
      <c r="BQ203" s="90"/>
      <c r="CQ203" s="94"/>
      <c r="CR203" s="94"/>
      <c r="CS203" s="90"/>
    </row>
    <row r="204" spans="12:97" x14ac:dyDescent="0.25">
      <c r="L204" s="89"/>
      <c r="N204" s="89"/>
      <c r="O204" s="89"/>
      <c r="P204" s="96"/>
      <c r="Q204" s="94"/>
      <c r="R204" s="94"/>
      <c r="AR204" s="90"/>
      <c r="AT204" s="7"/>
      <c r="BG204" s="90"/>
      <c r="BM204" s="90"/>
      <c r="BQ204" s="90"/>
      <c r="CQ204" s="94"/>
      <c r="CR204" s="94"/>
      <c r="CS204" s="90"/>
    </row>
    <row r="205" spans="12:97" x14ac:dyDescent="0.25">
      <c r="L205" s="89"/>
      <c r="N205" s="89"/>
      <c r="O205" s="89"/>
      <c r="P205" s="96"/>
      <c r="Q205" s="94"/>
      <c r="R205" s="94"/>
      <c r="AR205" s="90"/>
      <c r="AT205" s="7"/>
      <c r="BG205" s="90"/>
      <c r="BM205" s="90"/>
      <c r="BQ205" s="90"/>
      <c r="CQ205" s="94"/>
      <c r="CR205" s="94"/>
      <c r="CS205" s="90"/>
    </row>
    <row r="206" spans="12:97" x14ac:dyDescent="0.25">
      <c r="L206" s="89"/>
      <c r="N206" s="89"/>
      <c r="O206" s="89"/>
      <c r="P206" s="96"/>
      <c r="Q206" s="94"/>
      <c r="R206" s="94"/>
      <c r="AR206" s="90"/>
      <c r="AT206" s="7"/>
      <c r="BG206" s="90"/>
      <c r="BM206" s="90"/>
      <c r="BQ206" s="90"/>
      <c r="CQ206" s="94"/>
      <c r="CR206" s="94"/>
      <c r="CS206" s="90"/>
    </row>
    <row r="207" spans="12:97" x14ac:dyDescent="0.25">
      <c r="L207" s="89"/>
      <c r="N207" s="89"/>
      <c r="O207" s="89"/>
      <c r="P207" s="96"/>
      <c r="Q207" s="94"/>
      <c r="R207" s="94"/>
      <c r="AR207" s="90"/>
      <c r="AT207" s="7"/>
      <c r="BG207" s="90"/>
      <c r="BM207" s="90"/>
      <c r="BQ207" s="90"/>
      <c r="CQ207" s="94"/>
      <c r="CR207" s="94"/>
      <c r="CS207" s="90"/>
    </row>
    <row r="208" spans="12:97" x14ac:dyDescent="0.25">
      <c r="L208" s="89"/>
      <c r="N208" s="89"/>
      <c r="O208" s="89"/>
      <c r="P208" s="96"/>
      <c r="Q208" s="94"/>
      <c r="R208" s="94"/>
      <c r="AR208" s="90"/>
      <c r="AT208" s="7"/>
      <c r="BG208" s="90"/>
      <c r="BM208" s="90"/>
      <c r="BQ208" s="90"/>
      <c r="CQ208" s="94"/>
      <c r="CR208" s="94"/>
      <c r="CS208" s="90"/>
    </row>
    <row r="209" spans="12:97" x14ac:dyDescent="0.25">
      <c r="L209" s="89"/>
      <c r="N209" s="89"/>
      <c r="O209" s="89"/>
      <c r="P209" s="96"/>
      <c r="Q209" s="94"/>
      <c r="R209" s="94"/>
      <c r="AR209" s="90"/>
      <c r="AT209" s="7"/>
      <c r="BG209" s="90"/>
      <c r="BM209" s="90"/>
      <c r="BQ209" s="90"/>
      <c r="CQ209" s="94"/>
      <c r="CR209" s="94"/>
      <c r="CS209" s="90"/>
    </row>
    <row r="210" spans="12:97" x14ac:dyDescent="0.25">
      <c r="L210" s="89"/>
      <c r="N210" s="89"/>
      <c r="O210" s="89"/>
      <c r="P210" s="96"/>
      <c r="Q210" s="94"/>
      <c r="R210" s="94"/>
      <c r="AR210" s="90"/>
      <c r="AT210" s="7"/>
      <c r="BG210" s="90"/>
      <c r="BM210" s="90"/>
      <c r="BQ210" s="90"/>
      <c r="CQ210" s="94"/>
      <c r="CR210" s="94"/>
      <c r="CS210" s="90"/>
    </row>
    <row r="211" spans="12:97" x14ac:dyDescent="0.25">
      <c r="L211" s="89"/>
      <c r="N211" s="89"/>
      <c r="O211" s="89"/>
      <c r="P211" s="96"/>
      <c r="Q211" s="94"/>
      <c r="R211" s="94"/>
      <c r="AR211" s="90"/>
      <c r="AT211" s="7"/>
      <c r="BG211" s="90"/>
      <c r="BM211" s="90"/>
      <c r="BQ211" s="90"/>
      <c r="CQ211" s="94"/>
      <c r="CR211" s="94"/>
      <c r="CS211" s="90"/>
    </row>
    <row r="212" spans="12:97" x14ac:dyDescent="0.25">
      <c r="L212" s="89"/>
      <c r="N212" s="89"/>
      <c r="O212" s="89"/>
      <c r="P212" s="96"/>
      <c r="Q212" s="94"/>
      <c r="R212" s="94"/>
      <c r="AR212" s="90"/>
      <c r="AT212" s="7"/>
      <c r="BG212" s="90"/>
      <c r="BM212" s="90"/>
      <c r="BQ212" s="90"/>
      <c r="CQ212" s="94"/>
      <c r="CR212" s="94"/>
      <c r="CS212" s="90"/>
    </row>
    <row r="213" spans="12:97" x14ac:dyDescent="0.25">
      <c r="L213" s="89"/>
      <c r="N213" s="89"/>
      <c r="O213" s="89"/>
      <c r="P213" s="96"/>
      <c r="Q213" s="94"/>
      <c r="R213" s="94"/>
      <c r="AR213" s="90"/>
      <c r="AT213" s="7"/>
      <c r="BG213" s="90"/>
      <c r="BM213" s="90"/>
      <c r="BQ213" s="90"/>
      <c r="CQ213" s="94"/>
      <c r="CR213" s="94"/>
      <c r="CS213" s="90"/>
    </row>
    <row r="214" spans="12:97" x14ac:dyDescent="0.25">
      <c r="L214" s="89"/>
      <c r="N214" s="89"/>
      <c r="O214" s="89"/>
      <c r="P214" s="96"/>
      <c r="Q214" s="94"/>
      <c r="R214" s="94"/>
      <c r="AR214" s="90"/>
      <c r="AT214" s="7"/>
      <c r="BG214" s="90"/>
      <c r="BM214" s="90"/>
      <c r="BQ214" s="90"/>
      <c r="CQ214" s="94"/>
      <c r="CR214" s="94"/>
      <c r="CS214" s="90"/>
    </row>
    <row r="215" spans="12:97" x14ac:dyDescent="0.25">
      <c r="L215" s="89"/>
      <c r="N215" s="89"/>
      <c r="O215" s="89"/>
      <c r="P215" s="96"/>
      <c r="Q215" s="94"/>
      <c r="R215" s="94"/>
      <c r="AR215" s="90"/>
      <c r="AT215" s="7"/>
      <c r="BG215" s="90"/>
      <c r="BM215" s="90"/>
      <c r="BQ215" s="90"/>
      <c r="CQ215" s="94"/>
      <c r="CR215" s="94"/>
      <c r="CS215" s="90"/>
    </row>
    <row r="216" spans="12:97" x14ac:dyDescent="0.25">
      <c r="L216" s="89"/>
      <c r="N216" s="89"/>
      <c r="O216" s="89"/>
      <c r="P216" s="96"/>
      <c r="Q216" s="94"/>
      <c r="R216" s="94"/>
      <c r="AR216" s="90"/>
      <c r="AT216" s="7"/>
      <c r="BG216" s="90"/>
      <c r="BM216" s="90"/>
      <c r="BQ216" s="90"/>
      <c r="CQ216" s="94"/>
      <c r="CR216" s="94"/>
      <c r="CS216" s="90"/>
    </row>
    <row r="217" spans="12:97" x14ac:dyDescent="0.25">
      <c r="L217" s="89"/>
      <c r="N217" s="89"/>
      <c r="O217" s="89"/>
      <c r="P217" s="96"/>
      <c r="Q217" s="94"/>
      <c r="R217" s="94"/>
      <c r="AR217" s="90"/>
      <c r="AT217" s="7"/>
      <c r="BG217" s="90"/>
      <c r="BM217" s="90"/>
      <c r="BQ217" s="90"/>
      <c r="CQ217" s="94"/>
      <c r="CR217" s="94"/>
      <c r="CS217" s="90"/>
    </row>
    <row r="218" spans="12:97" x14ac:dyDescent="0.25">
      <c r="L218" s="89"/>
      <c r="N218" s="89"/>
      <c r="O218" s="89"/>
      <c r="P218" s="96"/>
      <c r="Q218" s="94"/>
      <c r="R218" s="94"/>
      <c r="AR218" s="90"/>
      <c r="AT218" s="7"/>
      <c r="BG218" s="90"/>
      <c r="BM218" s="90"/>
      <c r="BQ218" s="90"/>
      <c r="CQ218" s="94"/>
      <c r="CR218" s="94"/>
      <c r="CS218" s="90"/>
    </row>
    <row r="219" spans="12:97" x14ac:dyDescent="0.25">
      <c r="L219" s="89"/>
      <c r="N219" s="89"/>
      <c r="O219" s="89"/>
      <c r="P219" s="96"/>
      <c r="Q219" s="94"/>
      <c r="R219" s="94"/>
      <c r="AR219" s="90"/>
      <c r="AT219" s="7"/>
      <c r="BG219" s="90"/>
      <c r="BM219" s="90"/>
      <c r="BQ219" s="90"/>
      <c r="CQ219" s="94"/>
      <c r="CR219" s="94"/>
      <c r="CS219" s="90"/>
    </row>
    <row r="220" spans="12:97" x14ac:dyDescent="0.25">
      <c r="L220" s="89"/>
      <c r="N220" s="89"/>
      <c r="O220" s="89"/>
      <c r="P220" s="96"/>
      <c r="Q220" s="94"/>
      <c r="R220" s="94"/>
      <c r="AR220" s="90"/>
      <c r="AT220" s="7"/>
      <c r="BG220" s="90"/>
      <c r="BM220" s="90"/>
      <c r="BQ220" s="90"/>
      <c r="CQ220" s="94"/>
      <c r="CR220" s="94"/>
      <c r="CS220" s="90"/>
    </row>
    <row r="221" spans="12:97" x14ac:dyDescent="0.25">
      <c r="L221" s="89"/>
      <c r="N221" s="89"/>
      <c r="O221" s="89"/>
      <c r="P221" s="96"/>
      <c r="Q221" s="94"/>
      <c r="R221" s="94"/>
      <c r="AR221" s="90"/>
      <c r="AT221" s="7"/>
      <c r="BG221" s="90"/>
      <c r="BM221" s="90"/>
      <c r="BQ221" s="90"/>
      <c r="CQ221" s="94"/>
      <c r="CR221" s="94"/>
      <c r="CS221" s="90"/>
    </row>
    <row r="222" spans="12:97" x14ac:dyDescent="0.25">
      <c r="L222" s="89"/>
      <c r="N222" s="89"/>
      <c r="O222" s="89"/>
      <c r="P222" s="96"/>
      <c r="Q222" s="94"/>
      <c r="R222" s="94"/>
      <c r="AR222" s="90"/>
      <c r="AT222" s="7"/>
      <c r="BG222" s="90"/>
      <c r="BM222" s="90"/>
      <c r="BQ222" s="90"/>
      <c r="CQ222" s="94"/>
      <c r="CR222" s="94"/>
      <c r="CS222" s="90"/>
    </row>
    <row r="223" spans="12:97" x14ac:dyDescent="0.25">
      <c r="L223" s="89"/>
      <c r="N223" s="89"/>
      <c r="O223" s="89"/>
      <c r="P223" s="96"/>
      <c r="Q223" s="94"/>
      <c r="R223" s="94"/>
      <c r="AR223" s="90"/>
      <c r="AT223" s="7"/>
      <c r="BG223" s="90"/>
      <c r="BM223" s="90"/>
      <c r="BQ223" s="90"/>
      <c r="CQ223" s="94"/>
      <c r="CR223" s="94"/>
      <c r="CS223" s="90"/>
    </row>
    <row r="224" spans="12:97" x14ac:dyDescent="0.25">
      <c r="L224" s="89"/>
      <c r="N224" s="89"/>
      <c r="O224" s="89"/>
      <c r="P224" s="96"/>
      <c r="Q224" s="94"/>
      <c r="R224" s="94"/>
      <c r="AR224" s="90"/>
      <c r="AT224" s="7"/>
      <c r="BG224" s="90"/>
      <c r="BM224" s="90"/>
      <c r="BQ224" s="90"/>
      <c r="CQ224" s="94"/>
      <c r="CR224" s="94"/>
      <c r="CS224" s="90"/>
    </row>
    <row r="225" spans="12:97" x14ac:dyDescent="0.25">
      <c r="L225" s="89"/>
      <c r="N225" s="89"/>
      <c r="O225" s="89"/>
      <c r="P225" s="96"/>
      <c r="Q225" s="94"/>
      <c r="R225" s="94"/>
      <c r="AR225" s="90"/>
      <c r="AT225" s="7"/>
      <c r="BG225" s="90"/>
      <c r="BM225" s="90"/>
      <c r="BQ225" s="90"/>
      <c r="CQ225" s="94"/>
      <c r="CR225" s="94"/>
      <c r="CS225" s="90"/>
    </row>
    <row r="226" spans="12:97" x14ac:dyDescent="0.25">
      <c r="L226" s="89"/>
      <c r="N226" s="89"/>
      <c r="O226" s="89"/>
      <c r="P226" s="96"/>
      <c r="Q226" s="94"/>
      <c r="R226" s="94"/>
      <c r="AR226" s="90"/>
      <c r="AT226" s="7"/>
      <c r="BG226" s="90"/>
      <c r="BM226" s="90"/>
      <c r="BQ226" s="90"/>
      <c r="CQ226" s="94"/>
      <c r="CR226" s="94"/>
      <c r="CS226" s="90"/>
    </row>
    <row r="227" spans="12:97" x14ac:dyDescent="0.25">
      <c r="L227" s="89"/>
      <c r="N227" s="89"/>
      <c r="O227" s="89"/>
      <c r="P227" s="96"/>
      <c r="Q227" s="94"/>
      <c r="R227" s="94"/>
      <c r="AR227" s="90"/>
      <c r="AT227" s="7"/>
      <c r="BG227" s="90"/>
      <c r="BM227" s="90"/>
      <c r="BQ227" s="90"/>
      <c r="CQ227" s="94"/>
      <c r="CR227" s="94"/>
      <c r="CS227" s="90"/>
    </row>
    <row r="228" spans="12:97" x14ac:dyDescent="0.25">
      <c r="L228" s="89"/>
      <c r="N228" s="89"/>
      <c r="O228" s="89"/>
      <c r="P228" s="96"/>
      <c r="Q228" s="94"/>
      <c r="R228" s="94"/>
      <c r="AR228" s="90"/>
      <c r="AT228" s="7"/>
      <c r="BG228" s="90"/>
      <c r="BM228" s="90"/>
      <c r="BQ228" s="90"/>
      <c r="CQ228" s="94"/>
      <c r="CR228" s="94"/>
      <c r="CS228" s="90"/>
    </row>
    <row r="229" spans="12:97" x14ac:dyDescent="0.25">
      <c r="L229" s="89"/>
      <c r="N229" s="89"/>
      <c r="O229" s="89"/>
      <c r="P229" s="96"/>
      <c r="Q229" s="94"/>
      <c r="R229" s="94"/>
      <c r="AR229" s="90"/>
      <c r="AT229" s="7"/>
      <c r="BG229" s="90"/>
      <c r="BM229" s="90"/>
      <c r="BQ229" s="90"/>
      <c r="CQ229" s="94"/>
      <c r="CR229" s="94"/>
      <c r="CS229" s="90"/>
    </row>
    <row r="230" spans="12:97" x14ac:dyDescent="0.25">
      <c r="L230" s="89"/>
      <c r="N230" s="89"/>
      <c r="O230" s="89"/>
      <c r="P230" s="96"/>
      <c r="Q230" s="94"/>
      <c r="R230" s="94"/>
      <c r="AR230" s="90"/>
      <c r="AT230" s="7"/>
      <c r="BG230" s="90"/>
      <c r="BM230" s="90"/>
      <c r="BQ230" s="90"/>
      <c r="CQ230" s="94"/>
      <c r="CR230" s="94"/>
      <c r="CS230" s="90"/>
    </row>
    <row r="231" spans="12:97" x14ac:dyDescent="0.25">
      <c r="L231" s="89"/>
      <c r="N231" s="89"/>
      <c r="O231" s="89"/>
      <c r="P231" s="96"/>
      <c r="Q231" s="94"/>
      <c r="R231" s="94"/>
      <c r="AR231" s="90"/>
      <c r="AT231" s="7"/>
      <c r="BG231" s="90"/>
      <c r="BM231" s="90"/>
      <c r="BQ231" s="90"/>
      <c r="CQ231" s="94"/>
      <c r="CR231" s="94"/>
      <c r="CS231" s="90"/>
    </row>
    <row r="232" spans="12:97" x14ac:dyDescent="0.25">
      <c r="L232" s="89"/>
      <c r="N232" s="89"/>
      <c r="O232" s="89"/>
      <c r="P232" s="96"/>
      <c r="Q232" s="94"/>
      <c r="R232" s="94"/>
      <c r="AR232" s="90"/>
      <c r="AT232" s="7"/>
      <c r="BG232" s="90"/>
      <c r="BM232" s="90"/>
      <c r="BQ232" s="90"/>
      <c r="CQ232" s="94"/>
      <c r="CR232" s="94"/>
      <c r="CS232" s="90"/>
    </row>
    <row r="233" spans="12:97" x14ac:dyDescent="0.25">
      <c r="L233" s="89"/>
      <c r="N233" s="89"/>
      <c r="O233" s="89"/>
      <c r="P233" s="96"/>
      <c r="Q233" s="94"/>
      <c r="R233" s="94"/>
      <c r="AR233" s="90"/>
      <c r="AT233" s="7"/>
      <c r="BG233" s="90"/>
      <c r="BM233" s="90"/>
      <c r="BQ233" s="90"/>
      <c r="CQ233" s="94"/>
      <c r="CR233" s="94"/>
      <c r="CS233" s="90"/>
    </row>
    <row r="234" spans="12:97" x14ac:dyDescent="0.25">
      <c r="L234" s="89"/>
      <c r="N234" s="89"/>
      <c r="O234" s="89"/>
      <c r="P234" s="96"/>
      <c r="Q234" s="94"/>
      <c r="R234" s="94"/>
      <c r="AR234" s="90"/>
      <c r="AT234" s="7"/>
      <c r="BG234" s="90"/>
      <c r="BM234" s="90"/>
      <c r="BQ234" s="90"/>
      <c r="CQ234" s="94"/>
      <c r="CR234" s="94"/>
      <c r="CS234" s="90"/>
    </row>
    <row r="235" spans="12:97" x14ac:dyDescent="0.25">
      <c r="L235" s="89"/>
      <c r="N235" s="89"/>
      <c r="O235" s="89"/>
      <c r="P235" s="96"/>
      <c r="Q235" s="94"/>
      <c r="R235" s="94"/>
      <c r="AR235" s="90"/>
      <c r="AT235" s="7"/>
      <c r="BG235" s="90"/>
      <c r="BM235" s="90"/>
      <c r="BQ235" s="90"/>
      <c r="CQ235" s="94"/>
      <c r="CR235" s="94"/>
      <c r="CS235" s="90"/>
    </row>
    <row r="236" spans="12:97" x14ac:dyDescent="0.25">
      <c r="L236" s="89"/>
      <c r="N236" s="89"/>
      <c r="O236" s="89"/>
      <c r="P236" s="96"/>
      <c r="Q236" s="94"/>
      <c r="R236" s="94"/>
      <c r="AR236" s="90"/>
      <c r="AT236" s="7"/>
      <c r="BG236" s="90"/>
      <c r="BM236" s="90"/>
      <c r="BQ236" s="90"/>
      <c r="CQ236" s="94"/>
      <c r="CR236" s="94"/>
      <c r="CS236" s="90"/>
    </row>
    <row r="237" spans="12:97" x14ac:dyDescent="0.25">
      <c r="L237" s="89"/>
      <c r="N237" s="89"/>
      <c r="O237" s="89"/>
      <c r="P237" s="96"/>
      <c r="Q237" s="94"/>
      <c r="R237" s="94"/>
      <c r="AR237" s="90"/>
      <c r="AT237" s="7"/>
      <c r="BG237" s="90"/>
      <c r="BM237" s="90"/>
      <c r="BQ237" s="90"/>
      <c r="CQ237" s="94"/>
      <c r="CR237" s="94"/>
      <c r="CS237" s="90"/>
    </row>
    <row r="238" spans="12:97" x14ac:dyDescent="0.25">
      <c r="L238" s="89"/>
      <c r="N238" s="89"/>
      <c r="O238" s="89"/>
      <c r="P238" s="96"/>
      <c r="Q238" s="94"/>
      <c r="R238" s="94"/>
      <c r="AR238" s="90"/>
      <c r="AT238" s="7"/>
      <c r="BG238" s="90"/>
      <c r="BM238" s="90"/>
      <c r="BQ238" s="90"/>
      <c r="CQ238" s="94"/>
      <c r="CR238" s="94"/>
      <c r="CS238" s="90"/>
    </row>
    <row r="239" spans="12:97" x14ac:dyDescent="0.25">
      <c r="L239" s="89"/>
      <c r="N239" s="89"/>
      <c r="O239" s="89"/>
      <c r="P239" s="96"/>
      <c r="Q239" s="94"/>
      <c r="R239" s="94"/>
      <c r="AR239" s="90"/>
      <c r="AT239" s="7"/>
      <c r="BG239" s="90"/>
      <c r="BM239" s="90"/>
      <c r="BQ239" s="90"/>
      <c r="CQ239" s="94"/>
      <c r="CR239" s="94"/>
      <c r="CS239" s="90"/>
    </row>
    <row r="240" spans="12:97" x14ac:dyDescent="0.25">
      <c r="L240" s="89"/>
      <c r="N240" s="89"/>
      <c r="O240" s="89"/>
      <c r="P240" s="96"/>
      <c r="Q240" s="94"/>
      <c r="R240" s="94"/>
      <c r="AR240" s="90"/>
      <c r="AT240" s="7"/>
      <c r="BG240" s="90"/>
      <c r="BM240" s="90"/>
      <c r="BQ240" s="90"/>
      <c r="CQ240" s="94"/>
      <c r="CR240" s="94"/>
      <c r="CS240" s="90"/>
    </row>
    <row r="241" spans="12:97" x14ac:dyDescent="0.25">
      <c r="L241" s="89"/>
      <c r="N241" s="89"/>
      <c r="O241" s="89"/>
      <c r="P241" s="96"/>
      <c r="Q241" s="94"/>
      <c r="R241" s="94"/>
      <c r="AR241" s="90"/>
      <c r="AT241" s="7"/>
      <c r="BG241" s="90"/>
      <c r="BM241" s="90"/>
      <c r="BQ241" s="90"/>
      <c r="CQ241" s="94"/>
      <c r="CR241" s="94"/>
      <c r="CS241" s="90"/>
    </row>
    <row r="242" spans="12:97" x14ac:dyDescent="0.25">
      <c r="L242" s="89"/>
      <c r="N242" s="89"/>
      <c r="O242" s="89"/>
      <c r="P242" s="96"/>
      <c r="Q242" s="94"/>
      <c r="R242" s="94"/>
      <c r="AR242" s="90"/>
      <c r="AT242" s="7"/>
      <c r="BG242" s="90"/>
      <c r="BM242" s="90"/>
      <c r="BQ242" s="90"/>
      <c r="CQ242" s="94"/>
      <c r="CR242" s="94"/>
      <c r="CS242" s="90"/>
    </row>
    <row r="243" spans="12:97" x14ac:dyDescent="0.25">
      <c r="L243" s="89"/>
      <c r="N243" s="89"/>
      <c r="O243" s="89"/>
      <c r="P243" s="96"/>
      <c r="Q243" s="94"/>
      <c r="R243" s="94"/>
      <c r="AR243" s="90"/>
      <c r="AT243" s="7"/>
      <c r="BG243" s="90"/>
      <c r="BM243" s="90"/>
      <c r="BQ243" s="90"/>
      <c r="CQ243" s="94"/>
      <c r="CR243" s="94"/>
      <c r="CS243" s="90"/>
    </row>
    <row r="244" spans="12:97" x14ac:dyDescent="0.25">
      <c r="L244" s="89"/>
      <c r="N244" s="89"/>
      <c r="O244" s="89"/>
      <c r="P244" s="96"/>
      <c r="Q244" s="94"/>
      <c r="R244" s="94"/>
      <c r="AR244" s="90"/>
      <c r="AT244" s="7"/>
      <c r="BG244" s="90"/>
      <c r="BM244" s="90"/>
      <c r="BQ244" s="90"/>
      <c r="CQ244" s="94"/>
      <c r="CR244" s="94"/>
      <c r="CS244" s="90"/>
    </row>
    <row r="245" spans="12:97" x14ac:dyDescent="0.25">
      <c r="L245" s="89"/>
      <c r="N245" s="89"/>
      <c r="O245" s="89"/>
      <c r="P245" s="96"/>
      <c r="Q245" s="94"/>
      <c r="R245" s="94"/>
      <c r="AR245" s="90"/>
      <c r="AT245" s="7"/>
      <c r="BG245" s="90"/>
      <c r="BM245" s="90"/>
      <c r="BQ245" s="90"/>
      <c r="CQ245" s="94"/>
      <c r="CR245" s="94"/>
      <c r="CS245" s="90"/>
    </row>
    <row r="246" spans="12:97" x14ac:dyDescent="0.25">
      <c r="L246" s="89"/>
      <c r="N246" s="89"/>
      <c r="O246" s="89"/>
      <c r="P246" s="96"/>
      <c r="Q246" s="94"/>
      <c r="R246" s="94"/>
      <c r="AR246" s="90"/>
      <c r="AT246" s="7"/>
      <c r="BG246" s="90"/>
      <c r="BM246" s="90"/>
      <c r="BQ246" s="90"/>
      <c r="CQ246" s="94"/>
      <c r="CR246" s="94"/>
      <c r="CS246" s="90"/>
    </row>
    <row r="247" spans="12:97" x14ac:dyDescent="0.25">
      <c r="L247" s="89"/>
      <c r="N247" s="89"/>
      <c r="O247" s="89"/>
      <c r="P247" s="96"/>
      <c r="Q247" s="94"/>
      <c r="R247" s="94"/>
      <c r="AR247" s="90"/>
      <c r="AT247" s="7"/>
      <c r="BG247" s="90"/>
      <c r="BM247" s="90"/>
      <c r="BQ247" s="90"/>
      <c r="CQ247" s="94"/>
      <c r="CR247" s="94"/>
      <c r="CS247" s="90"/>
    </row>
    <row r="248" spans="12:97" x14ac:dyDescent="0.25">
      <c r="L248" s="89"/>
      <c r="N248" s="89"/>
      <c r="O248" s="89"/>
      <c r="P248" s="96"/>
      <c r="Q248" s="94"/>
      <c r="R248" s="94"/>
      <c r="AR248" s="90"/>
      <c r="AT248" s="7"/>
      <c r="BG248" s="90"/>
      <c r="BM248" s="90"/>
      <c r="BQ248" s="90"/>
      <c r="CQ248" s="94"/>
      <c r="CR248" s="94"/>
      <c r="CS248" s="90"/>
    </row>
    <row r="249" spans="12:97" x14ac:dyDescent="0.25">
      <c r="L249" s="89"/>
      <c r="N249" s="89"/>
      <c r="O249" s="89"/>
      <c r="P249" s="96"/>
      <c r="Q249" s="94"/>
      <c r="R249" s="94"/>
      <c r="AR249" s="90"/>
      <c r="AT249" s="7"/>
      <c r="BG249" s="90"/>
      <c r="BM249" s="90"/>
      <c r="BQ249" s="90"/>
      <c r="CQ249" s="94"/>
      <c r="CR249" s="94"/>
      <c r="CS249" s="90"/>
    </row>
    <row r="250" spans="12:97" x14ac:dyDescent="0.25">
      <c r="L250" s="89"/>
      <c r="N250" s="89"/>
      <c r="O250" s="89"/>
      <c r="P250" s="96"/>
      <c r="Q250" s="94"/>
      <c r="R250" s="94"/>
      <c r="AR250" s="90"/>
      <c r="AT250" s="7"/>
      <c r="BG250" s="90"/>
      <c r="BM250" s="90"/>
      <c r="BQ250" s="90"/>
      <c r="CQ250" s="94"/>
      <c r="CR250" s="94"/>
      <c r="CS250" s="90"/>
    </row>
    <row r="251" spans="12:97" x14ac:dyDescent="0.25">
      <c r="L251" s="89"/>
      <c r="N251" s="89"/>
      <c r="O251" s="89"/>
      <c r="P251" s="96"/>
      <c r="Q251" s="94"/>
      <c r="R251" s="94"/>
      <c r="AR251" s="90"/>
      <c r="AT251" s="7"/>
      <c r="BG251" s="90"/>
      <c r="BM251" s="90"/>
      <c r="BQ251" s="90"/>
      <c r="CQ251" s="94"/>
      <c r="CR251" s="94"/>
      <c r="CS251" s="90"/>
    </row>
    <row r="252" spans="12:97" x14ac:dyDescent="0.25">
      <c r="L252" s="89"/>
      <c r="N252" s="89"/>
      <c r="O252" s="89"/>
      <c r="P252" s="96"/>
      <c r="Q252" s="94"/>
      <c r="R252" s="94"/>
      <c r="AR252" s="90"/>
      <c r="AT252" s="7"/>
      <c r="BG252" s="90"/>
      <c r="BM252" s="90"/>
      <c r="BQ252" s="90"/>
      <c r="CQ252" s="94"/>
      <c r="CR252" s="94"/>
      <c r="CS252" s="90"/>
    </row>
    <row r="253" spans="12:97" x14ac:dyDescent="0.25">
      <c r="L253" s="89"/>
      <c r="N253" s="89"/>
      <c r="O253" s="89"/>
      <c r="P253" s="96"/>
      <c r="Q253" s="94"/>
      <c r="R253" s="94"/>
      <c r="AR253" s="90"/>
      <c r="AT253" s="7"/>
      <c r="BG253" s="90"/>
      <c r="BM253" s="90"/>
      <c r="BQ253" s="90"/>
      <c r="CQ253" s="94"/>
      <c r="CR253" s="94"/>
      <c r="CS253" s="90"/>
    </row>
    <row r="254" spans="12:97" x14ac:dyDescent="0.25">
      <c r="L254" s="89"/>
      <c r="N254" s="89"/>
      <c r="O254" s="89"/>
      <c r="P254" s="96"/>
      <c r="Q254" s="94"/>
      <c r="R254" s="94"/>
      <c r="AR254" s="90"/>
      <c r="AT254" s="7"/>
      <c r="BG254" s="90"/>
      <c r="BM254" s="90"/>
      <c r="BQ254" s="90"/>
      <c r="CQ254" s="94"/>
      <c r="CR254" s="94"/>
      <c r="CS254" s="90"/>
    </row>
    <row r="255" spans="12:97" x14ac:dyDescent="0.25">
      <c r="L255" s="89"/>
      <c r="N255" s="89"/>
      <c r="O255" s="89"/>
      <c r="P255" s="96"/>
      <c r="Q255" s="94"/>
      <c r="R255" s="94"/>
      <c r="AR255" s="90"/>
      <c r="AT255" s="7"/>
      <c r="BG255" s="90"/>
      <c r="BM255" s="90"/>
      <c r="BQ255" s="90"/>
      <c r="CQ255" s="94"/>
      <c r="CR255" s="94"/>
      <c r="CS255" s="90"/>
    </row>
    <row r="256" spans="12:97" x14ac:dyDescent="0.25">
      <c r="L256" s="89"/>
      <c r="N256" s="89"/>
      <c r="O256" s="89"/>
      <c r="P256" s="96"/>
      <c r="Q256" s="94"/>
      <c r="R256" s="94"/>
      <c r="AR256" s="90"/>
      <c r="AT256" s="7"/>
      <c r="BG256" s="90"/>
      <c r="BM256" s="90"/>
      <c r="BQ256" s="90"/>
      <c r="CQ256" s="94"/>
      <c r="CR256" s="94"/>
      <c r="CS256" s="90"/>
    </row>
    <row r="257" spans="12:97" x14ac:dyDescent="0.25">
      <c r="L257" s="89"/>
      <c r="N257" s="89"/>
      <c r="O257" s="89"/>
      <c r="P257" s="96"/>
      <c r="Q257" s="94"/>
      <c r="R257" s="94"/>
      <c r="AR257" s="90"/>
      <c r="AT257" s="7"/>
      <c r="BG257" s="90"/>
      <c r="BM257" s="90"/>
      <c r="BQ257" s="90"/>
      <c r="CQ257" s="94"/>
      <c r="CR257" s="94"/>
      <c r="CS257" s="90"/>
    </row>
    <row r="258" spans="12:97" x14ac:dyDescent="0.25">
      <c r="L258" s="89"/>
      <c r="N258" s="89"/>
      <c r="O258" s="89"/>
      <c r="P258" s="96"/>
      <c r="Q258" s="94"/>
      <c r="R258" s="94"/>
      <c r="AR258" s="90"/>
      <c r="AT258" s="7"/>
      <c r="BG258" s="90"/>
      <c r="BM258" s="90"/>
      <c r="BQ258" s="90"/>
      <c r="CQ258" s="94"/>
      <c r="CR258" s="94"/>
      <c r="CS258" s="90"/>
    </row>
    <row r="259" spans="12:97" x14ac:dyDescent="0.25">
      <c r="L259" s="89"/>
      <c r="N259" s="89"/>
      <c r="O259" s="89"/>
      <c r="P259" s="96"/>
      <c r="Q259" s="94"/>
      <c r="R259" s="94"/>
      <c r="AR259" s="90"/>
      <c r="AT259" s="7"/>
      <c r="BG259" s="90"/>
      <c r="BM259" s="90"/>
      <c r="BQ259" s="90"/>
      <c r="CQ259" s="94"/>
      <c r="CR259" s="94"/>
      <c r="CS259" s="90"/>
    </row>
    <row r="260" spans="12:97" x14ac:dyDescent="0.25">
      <c r="L260" s="89"/>
      <c r="N260" s="89"/>
      <c r="O260" s="89"/>
      <c r="P260" s="96"/>
      <c r="Q260" s="94"/>
      <c r="R260" s="94"/>
      <c r="AR260" s="90"/>
      <c r="AT260" s="7"/>
      <c r="BG260" s="90"/>
      <c r="BM260" s="90"/>
      <c r="BQ260" s="90"/>
      <c r="CQ260" s="94"/>
      <c r="CR260" s="94"/>
      <c r="CS260" s="90"/>
    </row>
    <row r="261" spans="12:97" x14ac:dyDescent="0.25">
      <c r="L261" s="89"/>
      <c r="N261" s="89"/>
      <c r="O261" s="89"/>
      <c r="P261" s="96"/>
      <c r="Q261" s="94"/>
      <c r="R261" s="94"/>
      <c r="AR261" s="90"/>
      <c r="AT261" s="7"/>
      <c r="BG261" s="90"/>
      <c r="BM261" s="90"/>
      <c r="BQ261" s="90"/>
      <c r="CQ261" s="94"/>
      <c r="CR261" s="94"/>
      <c r="CS261" s="90"/>
    </row>
    <row r="262" spans="12:97" x14ac:dyDescent="0.25">
      <c r="L262" s="89"/>
      <c r="N262" s="89"/>
      <c r="O262" s="89"/>
      <c r="P262" s="96"/>
      <c r="Q262" s="94"/>
      <c r="R262" s="94"/>
      <c r="AR262" s="90"/>
      <c r="AT262" s="7"/>
      <c r="BG262" s="90"/>
      <c r="BM262" s="90"/>
      <c r="BQ262" s="90"/>
      <c r="CQ262" s="94"/>
      <c r="CR262" s="94"/>
      <c r="CS262" s="90"/>
    </row>
    <row r="263" spans="12:97" x14ac:dyDescent="0.25">
      <c r="L263" s="89"/>
      <c r="N263" s="89"/>
      <c r="O263" s="89"/>
      <c r="P263" s="96"/>
      <c r="Q263" s="94"/>
      <c r="R263" s="94"/>
      <c r="AR263" s="90"/>
      <c r="AT263" s="7"/>
      <c r="BG263" s="90"/>
      <c r="BM263" s="90"/>
      <c r="BQ263" s="90"/>
      <c r="CQ263" s="94"/>
      <c r="CR263" s="94"/>
      <c r="CS263" s="90"/>
    </row>
    <row r="264" spans="12:97" x14ac:dyDescent="0.25">
      <c r="L264" s="89"/>
      <c r="N264" s="89"/>
      <c r="O264" s="89"/>
      <c r="P264" s="96"/>
      <c r="Q264" s="94"/>
      <c r="R264" s="94"/>
      <c r="AR264" s="90"/>
      <c r="AT264" s="7"/>
      <c r="BG264" s="90"/>
      <c r="BM264" s="90"/>
      <c r="BQ264" s="90"/>
      <c r="CQ264" s="94"/>
      <c r="CR264" s="94"/>
      <c r="CS264" s="90"/>
    </row>
    <row r="265" spans="12:97" x14ac:dyDescent="0.25">
      <c r="L265" s="89"/>
      <c r="N265" s="89"/>
      <c r="O265" s="89"/>
      <c r="P265" s="96"/>
      <c r="Q265" s="94"/>
      <c r="R265" s="94"/>
      <c r="AR265" s="90"/>
      <c r="AT265" s="7"/>
      <c r="BG265" s="90"/>
      <c r="BM265" s="90"/>
      <c r="BQ265" s="90"/>
      <c r="CQ265" s="94"/>
      <c r="CR265" s="94"/>
      <c r="CS265" s="90"/>
    </row>
    <row r="266" spans="12:97" x14ac:dyDescent="0.25">
      <c r="L266" s="89"/>
      <c r="N266" s="89"/>
      <c r="O266" s="89"/>
      <c r="P266" s="96"/>
      <c r="Q266" s="94"/>
      <c r="R266" s="94"/>
      <c r="AR266" s="90"/>
      <c r="AT266" s="7"/>
      <c r="BG266" s="90"/>
      <c r="BM266" s="90"/>
      <c r="BQ266" s="90"/>
      <c r="CQ266" s="94"/>
      <c r="CR266" s="94"/>
      <c r="CS266" s="90"/>
    </row>
    <row r="267" spans="12:97" x14ac:dyDescent="0.25">
      <c r="L267" s="89"/>
      <c r="N267" s="89"/>
      <c r="O267" s="89"/>
      <c r="P267" s="96"/>
      <c r="Q267" s="94"/>
      <c r="R267" s="94"/>
      <c r="AR267" s="90"/>
      <c r="AT267" s="7"/>
      <c r="BG267" s="90"/>
      <c r="BM267" s="90"/>
      <c r="BQ267" s="90"/>
      <c r="CQ267" s="94"/>
      <c r="CR267" s="94"/>
      <c r="CS267" s="90"/>
    </row>
    <row r="268" spans="12:97" x14ac:dyDescent="0.25">
      <c r="L268" s="89"/>
      <c r="N268" s="89"/>
      <c r="O268" s="89"/>
      <c r="P268" s="96"/>
      <c r="Q268" s="94"/>
      <c r="R268" s="94"/>
      <c r="AR268" s="90"/>
      <c r="AT268" s="7"/>
      <c r="BG268" s="90"/>
      <c r="BM268" s="90"/>
      <c r="BQ268" s="90"/>
      <c r="CQ268" s="94"/>
      <c r="CR268" s="94"/>
      <c r="CS268" s="90"/>
    </row>
    <row r="269" spans="12:97" x14ac:dyDescent="0.25">
      <c r="L269" s="89"/>
      <c r="N269" s="89"/>
      <c r="O269" s="89"/>
      <c r="P269" s="96"/>
      <c r="Q269" s="94"/>
      <c r="R269" s="94"/>
      <c r="AR269" s="90"/>
      <c r="AT269" s="7"/>
      <c r="BG269" s="90"/>
      <c r="BM269" s="90"/>
      <c r="BQ269" s="90"/>
      <c r="CQ269" s="94"/>
      <c r="CR269" s="94"/>
      <c r="CS269" s="90"/>
    </row>
    <row r="270" spans="12:97" x14ac:dyDescent="0.25">
      <c r="L270" s="89"/>
      <c r="N270" s="89"/>
      <c r="O270" s="89"/>
      <c r="P270" s="96"/>
      <c r="Q270" s="94"/>
      <c r="R270" s="94"/>
      <c r="AR270" s="90"/>
      <c r="AT270" s="7"/>
      <c r="BG270" s="90"/>
      <c r="BM270" s="90"/>
      <c r="BQ270" s="90"/>
      <c r="CQ270" s="94"/>
      <c r="CR270" s="94"/>
      <c r="CS270" s="90"/>
    </row>
    <row r="271" spans="12:97" x14ac:dyDescent="0.25">
      <c r="L271" s="89"/>
      <c r="N271" s="89"/>
      <c r="O271" s="89"/>
      <c r="P271" s="96"/>
      <c r="Q271" s="94"/>
      <c r="R271" s="94"/>
      <c r="AR271" s="90"/>
      <c r="AT271" s="7"/>
      <c r="BG271" s="90"/>
      <c r="BM271" s="90"/>
      <c r="BQ271" s="90"/>
      <c r="CQ271" s="94"/>
      <c r="CR271" s="94"/>
      <c r="CS271" s="90"/>
    </row>
    <row r="272" spans="12:97" x14ac:dyDescent="0.25">
      <c r="L272" s="89"/>
      <c r="N272" s="89"/>
      <c r="O272" s="89"/>
      <c r="P272" s="96"/>
      <c r="Q272" s="94"/>
      <c r="R272" s="94"/>
      <c r="AR272" s="90"/>
      <c r="AT272" s="7"/>
      <c r="BG272" s="90"/>
      <c r="BM272" s="90"/>
      <c r="BQ272" s="90"/>
      <c r="CQ272" s="94"/>
      <c r="CR272" s="94"/>
      <c r="CS272" s="90"/>
    </row>
    <row r="273" spans="12:97" x14ac:dyDescent="0.25">
      <c r="L273" s="89"/>
      <c r="N273" s="89"/>
      <c r="O273" s="89"/>
      <c r="P273" s="96"/>
      <c r="Q273" s="94"/>
      <c r="R273" s="94"/>
      <c r="AR273" s="90"/>
      <c r="AT273" s="7"/>
      <c r="BG273" s="90"/>
      <c r="BM273" s="90"/>
      <c r="BQ273" s="90"/>
      <c r="CQ273" s="94"/>
      <c r="CR273" s="94"/>
      <c r="CS273" s="90"/>
    </row>
    <row r="274" spans="12:97" x14ac:dyDescent="0.25">
      <c r="L274" s="89"/>
      <c r="N274" s="89"/>
      <c r="O274" s="89"/>
      <c r="P274" s="96"/>
      <c r="Q274" s="94"/>
      <c r="R274" s="94"/>
      <c r="AR274" s="90"/>
      <c r="AT274" s="7"/>
      <c r="BG274" s="90"/>
      <c r="BM274" s="90"/>
      <c r="BQ274" s="90"/>
      <c r="CQ274" s="94"/>
      <c r="CR274" s="94"/>
      <c r="CS274" s="90"/>
    </row>
    <row r="275" spans="12:97" x14ac:dyDescent="0.25">
      <c r="L275" s="89"/>
      <c r="N275" s="89"/>
      <c r="O275" s="89"/>
      <c r="P275" s="96"/>
      <c r="Q275" s="94"/>
      <c r="R275" s="94"/>
      <c r="AR275" s="90"/>
      <c r="AT275" s="7"/>
      <c r="BG275" s="90"/>
      <c r="BM275" s="90"/>
      <c r="BQ275" s="90"/>
      <c r="CQ275" s="94"/>
      <c r="CR275" s="94"/>
      <c r="CS275" s="90"/>
    </row>
    <row r="276" spans="12:97" x14ac:dyDescent="0.25">
      <c r="L276" s="89"/>
      <c r="N276" s="89"/>
      <c r="O276" s="89"/>
      <c r="P276" s="96"/>
      <c r="Q276" s="94"/>
      <c r="R276" s="94"/>
      <c r="AR276" s="90"/>
      <c r="AT276" s="7"/>
      <c r="BG276" s="90"/>
      <c r="BM276" s="90"/>
      <c r="BQ276" s="90"/>
      <c r="CQ276" s="94"/>
      <c r="CR276" s="94"/>
      <c r="CS276" s="90"/>
    </row>
    <row r="277" spans="12:97" x14ac:dyDescent="0.25">
      <c r="L277" s="89"/>
      <c r="N277" s="89"/>
      <c r="O277" s="89"/>
      <c r="P277" s="96"/>
      <c r="Q277" s="94"/>
      <c r="R277" s="94"/>
      <c r="AR277" s="90"/>
      <c r="AT277" s="7"/>
      <c r="BG277" s="90"/>
      <c r="BM277" s="90"/>
      <c r="BQ277" s="90"/>
      <c r="CQ277" s="94"/>
      <c r="CR277" s="94"/>
      <c r="CS277" s="90"/>
    </row>
    <row r="278" spans="12:97" x14ac:dyDescent="0.25">
      <c r="L278" s="89"/>
      <c r="N278" s="89"/>
      <c r="O278" s="89"/>
      <c r="P278" s="96"/>
      <c r="Q278" s="94"/>
      <c r="R278" s="94"/>
      <c r="AR278" s="90"/>
      <c r="AT278" s="7"/>
      <c r="BG278" s="90"/>
      <c r="BM278" s="90"/>
      <c r="BQ278" s="90"/>
      <c r="CQ278" s="94"/>
      <c r="CR278" s="94"/>
      <c r="CS278" s="90"/>
    </row>
    <row r="279" spans="12:97" x14ac:dyDescent="0.25">
      <c r="L279" s="89"/>
      <c r="N279" s="89"/>
      <c r="O279" s="89"/>
      <c r="P279" s="96"/>
      <c r="Q279" s="94"/>
      <c r="R279" s="94"/>
      <c r="AR279" s="90"/>
      <c r="AT279" s="7"/>
      <c r="BG279" s="90"/>
      <c r="BM279" s="90"/>
      <c r="BQ279" s="90"/>
      <c r="CQ279" s="94"/>
      <c r="CR279" s="94"/>
      <c r="CS279" s="90"/>
    </row>
    <row r="280" spans="12:97" x14ac:dyDescent="0.25">
      <c r="L280" s="89"/>
      <c r="N280" s="89"/>
      <c r="O280" s="89"/>
      <c r="P280" s="96"/>
      <c r="Q280" s="94"/>
      <c r="R280" s="94"/>
      <c r="AR280" s="90"/>
      <c r="AT280" s="7"/>
      <c r="BG280" s="90"/>
      <c r="BM280" s="90"/>
      <c r="BQ280" s="90"/>
      <c r="CQ280" s="94"/>
      <c r="CR280" s="94"/>
      <c r="CS280" s="90"/>
    </row>
    <row r="281" spans="12:97" x14ac:dyDescent="0.25">
      <c r="L281" s="89"/>
      <c r="N281" s="89"/>
      <c r="O281" s="89"/>
      <c r="P281" s="96"/>
      <c r="Q281" s="94"/>
      <c r="R281" s="94"/>
      <c r="AR281" s="90"/>
      <c r="AT281" s="7"/>
      <c r="BG281" s="90"/>
      <c r="BM281" s="90"/>
      <c r="BQ281" s="90"/>
      <c r="CQ281" s="94"/>
      <c r="CR281" s="94"/>
      <c r="CS281" s="90"/>
    </row>
    <row r="282" spans="12:97" x14ac:dyDescent="0.25">
      <c r="L282" s="89"/>
      <c r="N282" s="89"/>
      <c r="O282" s="89"/>
      <c r="P282" s="96"/>
      <c r="Q282" s="94"/>
      <c r="R282" s="94"/>
      <c r="AR282" s="90"/>
      <c r="AT282" s="7"/>
      <c r="BG282" s="90"/>
      <c r="BM282" s="90"/>
      <c r="BQ282" s="90"/>
      <c r="CQ282" s="94"/>
      <c r="CR282" s="94"/>
      <c r="CS282" s="90"/>
    </row>
    <row r="283" spans="12:97" x14ac:dyDescent="0.25">
      <c r="L283" s="89"/>
      <c r="N283" s="89"/>
      <c r="O283" s="89"/>
      <c r="P283" s="96"/>
      <c r="Q283" s="94"/>
      <c r="R283" s="94"/>
      <c r="AR283" s="90"/>
      <c r="AT283" s="7"/>
      <c r="BG283" s="90"/>
      <c r="BM283" s="90"/>
      <c r="BQ283" s="90"/>
      <c r="CQ283" s="94"/>
      <c r="CR283" s="94"/>
      <c r="CS283" s="90"/>
    </row>
    <row r="284" spans="12:97" x14ac:dyDescent="0.25">
      <c r="L284" s="89"/>
      <c r="N284" s="89"/>
      <c r="O284" s="89"/>
      <c r="P284" s="96"/>
      <c r="Q284" s="94"/>
      <c r="R284" s="94"/>
      <c r="AR284" s="90"/>
      <c r="AT284" s="7"/>
      <c r="BG284" s="90"/>
      <c r="BM284" s="90"/>
      <c r="BQ284" s="90"/>
      <c r="CQ284" s="94"/>
      <c r="CR284" s="94"/>
      <c r="CS284" s="90"/>
    </row>
    <row r="285" spans="12:97" x14ac:dyDescent="0.25">
      <c r="L285" s="89"/>
      <c r="N285" s="89"/>
      <c r="O285" s="89"/>
      <c r="P285" s="96"/>
      <c r="Q285" s="94"/>
      <c r="R285" s="94"/>
      <c r="AR285" s="90"/>
      <c r="AT285" s="7"/>
      <c r="BG285" s="90"/>
      <c r="BM285" s="90"/>
      <c r="BQ285" s="90"/>
      <c r="CQ285" s="94"/>
      <c r="CR285" s="94"/>
      <c r="CS285" s="90"/>
    </row>
    <row r="286" spans="12:97" x14ac:dyDescent="0.25">
      <c r="L286" s="89"/>
      <c r="N286" s="89"/>
      <c r="O286" s="89"/>
      <c r="P286" s="96"/>
      <c r="Q286" s="94"/>
      <c r="R286" s="94"/>
      <c r="AR286" s="90"/>
      <c r="AT286" s="7"/>
      <c r="BG286" s="90"/>
      <c r="BM286" s="90"/>
      <c r="BQ286" s="90"/>
      <c r="CQ286" s="94"/>
      <c r="CR286" s="94"/>
      <c r="CS286" s="90"/>
    </row>
    <row r="287" spans="12:97" x14ac:dyDescent="0.25">
      <c r="L287" s="89"/>
      <c r="N287" s="89"/>
      <c r="O287" s="89"/>
      <c r="P287" s="96"/>
      <c r="Q287" s="94"/>
      <c r="R287" s="94"/>
      <c r="AR287" s="90"/>
      <c r="AT287" s="7"/>
      <c r="BG287" s="90"/>
      <c r="BM287" s="90"/>
      <c r="BQ287" s="90"/>
      <c r="CQ287" s="94"/>
      <c r="CR287" s="94"/>
      <c r="CS287" s="90"/>
    </row>
    <row r="288" spans="12:97" x14ac:dyDescent="0.25">
      <c r="L288" s="89"/>
      <c r="N288" s="89"/>
      <c r="O288" s="89"/>
      <c r="P288" s="96"/>
      <c r="Q288" s="94"/>
      <c r="R288" s="94"/>
      <c r="AR288" s="90"/>
      <c r="AT288" s="7"/>
      <c r="BG288" s="90"/>
      <c r="BM288" s="90"/>
      <c r="BQ288" s="90"/>
      <c r="CQ288" s="94"/>
      <c r="CR288" s="94"/>
      <c r="CS288" s="90"/>
    </row>
    <row r="289" spans="12:97" x14ac:dyDescent="0.25">
      <c r="L289" s="89"/>
      <c r="N289" s="89"/>
      <c r="O289" s="89"/>
      <c r="P289" s="96"/>
      <c r="Q289" s="94"/>
      <c r="R289" s="94"/>
      <c r="AR289" s="90"/>
      <c r="AT289" s="7"/>
      <c r="BG289" s="90"/>
      <c r="BM289" s="90"/>
      <c r="BQ289" s="90"/>
      <c r="CQ289" s="94"/>
      <c r="CR289" s="94"/>
      <c r="CS289" s="90"/>
    </row>
    <row r="290" spans="12:97" x14ac:dyDescent="0.25">
      <c r="L290" s="89"/>
      <c r="N290" s="89"/>
      <c r="O290" s="89"/>
      <c r="P290" s="96"/>
      <c r="Q290" s="94"/>
      <c r="R290" s="94"/>
      <c r="AR290" s="90"/>
      <c r="AT290" s="7"/>
      <c r="BG290" s="90"/>
      <c r="BM290" s="90"/>
      <c r="BQ290" s="90"/>
      <c r="CQ290" s="94"/>
      <c r="CR290" s="94"/>
      <c r="CS290" s="90"/>
    </row>
    <row r="291" spans="12:97" x14ac:dyDescent="0.25">
      <c r="L291" s="89"/>
      <c r="N291" s="89"/>
      <c r="O291" s="89"/>
      <c r="P291" s="96"/>
      <c r="Q291" s="94"/>
      <c r="R291" s="94"/>
      <c r="AR291" s="90"/>
      <c r="AT291" s="7"/>
      <c r="BG291" s="90"/>
      <c r="BM291" s="90"/>
      <c r="BQ291" s="90"/>
      <c r="CQ291" s="94"/>
      <c r="CR291" s="94"/>
      <c r="CS291" s="90"/>
    </row>
    <row r="292" spans="12:97" x14ac:dyDescent="0.25">
      <c r="L292" s="89"/>
      <c r="N292" s="89"/>
      <c r="O292" s="89"/>
      <c r="P292" s="96"/>
      <c r="Q292" s="94"/>
      <c r="R292" s="94"/>
      <c r="AR292" s="90"/>
      <c r="AT292" s="7"/>
      <c r="BG292" s="90"/>
      <c r="BM292" s="90"/>
      <c r="BQ292" s="90"/>
      <c r="CQ292" s="94"/>
      <c r="CR292" s="94"/>
      <c r="CS292" s="90"/>
    </row>
    <row r="293" spans="12:97" x14ac:dyDescent="0.25">
      <c r="L293" s="89"/>
      <c r="N293" s="89"/>
      <c r="O293" s="89"/>
      <c r="P293" s="96"/>
      <c r="Q293" s="94"/>
      <c r="R293" s="94"/>
      <c r="AR293" s="90"/>
      <c r="AT293" s="7"/>
      <c r="BG293" s="90"/>
      <c r="BM293" s="90"/>
      <c r="BQ293" s="90"/>
      <c r="CQ293" s="94"/>
      <c r="CR293" s="94"/>
      <c r="CS293" s="90"/>
    </row>
    <row r="294" spans="12:97" x14ac:dyDescent="0.25">
      <c r="L294" s="89"/>
      <c r="N294" s="89"/>
      <c r="O294" s="89"/>
      <c r="P294" s="96"/>
      <c r="Q294" s="94"/>
      <c r="R294" s="94"/>
      <c r="AR294" s="90"/>
      <c r="AT294" s="7"/>
      <c r="BG294" s="90"/>
      <c r="BM294" s="90"/>
      <c r="BQ294" s="90"/>
      <c r="CQ294" s="94"/>
      <c r="CR294" s="94"/>
      <c r="CS294" s="90"/>
    </row>
    <row r="295" spans="12:97" x14ac:dyDescent="0.25">
      <c r="L295" s="89"/>
      <c r="N295" s="89"/>
      <c r="O295" s="89"/>
      <c r="P295" s="96"/>
      <c r="Q295" s="94"/>
      <c r="R295" s="94"/>
      <c r="AR295" s="90"/>
      <c r="AT295" s="7"/>
      <c r="BG295" s="90"/>
      <c r="BM295" s="90"/>
      <c r="BQ295" s="90"/>
      <c r="CQ295" s="94"/>
      <c r="CR295" s="94"/>
      <c r="CS295" s="90"/>
    </row>
    <row r="296" spans="12:97" x14ac:dyDescent="0.25">
      <c r="L296" s="89"/>
      <c r="N296" s="89"/>
      <c r="O296" s="89"/>
      <c r="P296" s="96"/>
      <c r="Q296" s="94"/>
      <c r="R296" s="94"/>
      <c r="AR296" s="90"/>
      <c r="AT296" s="7"/>
      <c r="BG296" s="90"/>
      <c r="BM296" s="90"/>
      <c r="BQ296" s="90"/>
      <c r="CQ296" s="94"/>
      <c r="CR296" s="94"/>
      <c r="CS296" s="90"/>
    </row>
    <row r="297" spans="12:97" x14ac:dyDescent="0.25">
      <c r="L297" s="89"/>
      <c r="N297" s="89"/>
      <c r="O297" s="89"/>
      <c r="P297" s="96"/>
      <c r="Q297" s="94"/>
      <c r="R297" s="94"/>
      <c r="AR297" s="90"/>
      <c r="AT297" s="7"/>
      <c r="BG297" s="90"/>
      <c r="BM297" s="90"/>
      <c r="BQ297" s="90"/>
      <c r="CQ297" s="94"/>
      <c r="CR297" s="94"/>
      <c r="CS297" s="90"/>
    </row>
    <row r="298" spans="12:97" x14ac:dyDescent="0.25">
      <c r="L298" s="89"/>
      <c r="N298" s="89"/>
      <c r="O298" s="89"/>
      <c r="P298" s="96"/>
      <c r="Q298" s="94"/>
      <c r="R298" s="94"/>
      <c r="AR298" s="90"/>
      <c r="AT298" s="7"/>
      <c r="BG298" s="90"/>
      <c r="BM298" s="90"/>
      <c r="BQ298" s="90"/>
      <c r="CQ298" s="94"/>
      <c r="CR298" s="94"/>
      <c r="CS298" s="90"/>
    </row>
    <row r="299" spans="12:97" x14ac:dyDescent="0.25">
      <c r="L299" s="89"/>
      <c r="N299" s="89"/>
      <c r="O299" s="89"/>
      <c r="P299" s="96"/>
      <c r="Q299" s="94"/>
      <c r="R299" s="94"/>
      <c r="AR299" s="90"/>
      <c r="AT299" s="7"/>
      <c r="BG299" s="90"/>
      <c r="BM299" s="90"/>
      <c r="BQ299" s="90"/>
      <c r="CQ299" s="94"/>
      <c r="CR299" s="94"/>
      <c r="CS299" s="90"/>
    </row>
    <row r="300" spans="12:97" x14ac:dyDescent="0.25">
      <c r="L300" s="89"/>
      <c r="N300" s="89"/>
      <c r="O300" s="89"/>
      <c r="P300" s="96"/>
      <c r="Q300" s="94"/>
      <c r="R300" s="94"/>
      <c r="AR300" s="90"/>
      <c r="AT300" s="7"/>
      <c r="BG300" s="90"/>
      <c r="BM300" s="90"/>
      <c r="BQ300" s="90"/>
      <c r="CQ300" s="94"/>
      <c r="CR300" s="94"/>
      <c r="CS300" s="90"/>
    </row>
    <row r="301" spans="12:97" x14ac:dyDescent="0.25">
      <c r="L301" s="89"/>
      <c r="N301" s="89"/>
      <c r="O301" s="89"/>
      <c r="P301" s="96"/>
      <c r="Q301" s="94"/>
      <c r="R301" s="94"/>
      <c r="AR301" s="90"/>
      <c r="AT301" s="7"/>
      <c r="BG301" s="90"/>
      <c r="BM301" s="90"/>
      <c r="BQ301" s="90"/>
      <c r="CQ301" s="94"/>
      <c r="CR301" s="94"/>
      <c r="CS301" s="90"/>
    </row>
    <row r="302" spans="12:97" x14ac:dyDescent="0.25">
      <c r="L302" s="89"/>
      <c r="N302" s="89"/>
      <c r="O302" s="89"/>
      <c r="P302" s="96"/>
      <c r="Q302" s="94"/>
      <c r="R302" s="94"/>
      <c r="AR302" s="90"/>
      <c r="AT302" s="7"/>
      <c r="BG302" s="90"/>
      <c r="BM302" s="90"/>
      <c r="BQ302" s="90"/>
      <c r="CQ302" s="94"/>
      <c r="CR302" s="94"/>
      <c r="CS302" s="90"/>
    </row>
    <row r="303" spans="12:97" x14ac:dyDescent="0.25">
      <c r="L303" s="89"/>
      <c r="N303" s="89"/>
      <c r="O303" s="89"/>
      <c r="P303" s="96"/>
      <c r="Q303" s="94"/>
      <c r="R303" s="94"/>
      <c r="AR303" s="90"/>
      <c r="AT303" s="7"/>
      <c r="BG303" s="90"/>
      <c r="BM303" s="90"/>
      <c r="BQ303" s="90"/>
      <c r="CQ303" s="94"/>
      <c r="CR303" s="94"/>
      <c r="CS303" s="90"/>
    </row>
    <row r="304" spans="12:97" x14ac:dyDescent="0.25">
      <c r="L304" s="89"/>
      <c r="N304" s="89"/>
      <c r="O304" s="89"/>
      <c r="P304" s="96"/>
      <c r="Q304" s="94"/>
      <c r="R304" s="94"/>
      <c r="AR304" s="90"/>
      <c r="AT304" s="7"/>
      <c r="BG304" s="90"/>
      <c r="BM304" s="90"/>
      <c r="BQ304" s="90"/>
      <c r="CQ304" s="94"/>
      <c r="CR304" s="94"/>
      <c r="CS304" s="90"/>
    </row>
    <row r="305" spans="12:97" x14ac:dyDescent="0.25">
      <c r="L305" s="89"/>
      <c r="N305" s="89"/>
      <c r="O305" s="89"/>
      <c r="P305" s="96"/>
      <c r="Q305" s="94"/>
      <c r="R305" s="94"/>
      <c r="AR305" s="90"/>
      <c r="AT305" s="7"/>
      <c r="BG305" s="90"/>
      <c r="BM305" s="90"/>
      <c r="BQ305" s="90"/>
      <c r="CQ305" s="94"/>
      <c r="CR305" s="94"/>
      <c r="CS305" s="90"/>
    </row>
    <row r="306" spans="12:97" x14ac:dyDescent="0.25">
      <c r="L306" s="89"/>
      <c r="N306" s="89"/>
      <c r="O306" s="89"/>
      <c r="P306" s="96"/>
      <c r="Q306" s="94"/>
      <c r="R306" s="94"/>
      <c r="AR306" s="90"/>
      <c r="AT306" s="7"/>
      <c r="BG306" s="90"/>
      <c r="BM306" s="90"/>
      <c r="BQ306" s="90"/>
      <c r="CQ306" s="94"/>
      <c r="CR306" s="94"/>
      <c r="CS306" s="90"/>
    </row>
    <row r="307" spans="12:97" x14ac:dyDescent="0.25">
      <c r="L307" s="89"/>
      <c r="N307" s="89"/>
      <c r="O307" s="89"/>
      <c r="P307" s="96"/>
      <c r="Q307" s="94"/>
      <c r="R307" s="94"/>
      <c r="AR307" s="90"/>
      <c r="AT307" s="7"/>
      <c r="BG307" s="90"/>
      <c r="BM307" s="90"/>
      <c r="BQ307" s="90"/>
      <c r="CQ307" s="94"/>
      <c r="CR307" s="94"/>
      <c r="CS307" s="90"/>
    </row>
    <row r="308" spans="12:97" x14ac:dyDescent="0.25">
      <c r="L308" s="89"/>
      <c r="N308" s="89"/>
      <c r="O308" s="89"/>
      <c r="P308" s="96"/>
      <c r="Q308" s="94"/>
      <c r="R308" s="94"/>
      <c r="AR308" s="90"/>
      <c r="AT308" s="7"/>
      <c r="BG308" s="90"/>
      <c r="BM308" s="90"/>
      <c r="BQ308" s="90"/>
      <c r="CQ308" s="94"/>
      <c r="CR308" s="94"/>
      <c r="CS308" s="90"/>
    </row>
    <row r="309" spans="12:97" x14ac:dyDescent="0.25">
      <c r="L309" s="89"/>
      <c r="N309" s="89"/>
      <c r="O309" s="89"/>
      <c r="P309" s="96"/>
      <c r="Q309" s="94"/>
      <c r="R309" s="94"/>
      <c r="AR309" s="90"/>
      <c r="AT309" s="7"/>
      <c r="BG309" s="90"/>
      <c r="BM309" s="90"/>
      <c r="BQ309" s="90"/>
      <c r="CQ309" s="94"/>
      <c r="CR309" s="94"/>
      <c r="CS309" s="90"/>
    </row>
    <row r="310" spans="12:97" x14ac:dyDescent="0.25">
      <c r="L310" s="89"/>
      <c r="N310" s="89"/>
      <c r="O310" s="89"/>
      <c r="P310" s="96"/>
      <c r="Q310" s="94"/>
      <c r="R310" s="94"/>
      <c r="AR310" s="90"/>
      <c r="AT310" s="7"/>
      <c r="BG310" s="90"/>
      <c r="BM310" s="90"/>
      <c r="BQ310" s="90"/>
      <c r="CQ310" s="94"/>
      <c r="CR310" s="94"/>
      <c r="CS310" s="90"/>
    </row>
    <row r="311" spans="12:97" x14ac:dyDescent="0.25">
      <c r="L311" s="89"/>
      <c r="N311" s="89"/>
      <c r="O311" s="89"/>
      <c r="P311" s="96"/>
      <c r="Q311" s="94"/>
      <c r="R311" s="94"/>
      <c r="AR311" s="90"/>
      <c r="AT311" s="7"/>
      <c r="BG311" s="90"/>
      <c r="BM311" s="90"/>
      <c r="BQ311" s="90"/>
      <c r="CQ311" s="94"/>
      <c r="CR311" s="94"/>
      <c r="CS311" s="90"/>
    </row>
    <row r="312" spans="12:97" x14ac:dyDescent="0.25">
      <c r="L312" s="89"/>
      <c r="N312" s="89"/>
      <c r="O312" s="89"/>
      <c r="P312" s="96"/>
      <c r="Q312" s="94"/>
      <c r="R312" s="94"/>
      <c r="AR312" s="90"/>
      <c r="AT312" s="7"/>
      <c r="BG312" s="90"/>
      <c r="BM312" s="90"/>
      <c r="BQ312" s="90"/>
      <c r="CQ312" s="94"/>
      <c r="CR312" s="94"/>
      <c r="CS312" s="90"/>
    </row>
    <row r="313" spans="12:97" x14ac:dyDescent="0.25">
      <c r="L313" s="89"/>
      <c r="N313" s="89"/>
      <c r="O313" s="89"/>
      <c r="P313" s="96"/>
      <c r="Q313" s="94"/>
      <c r="R313" s="94"/>
      <c r="AR313" s="90"/>
      <c r="AT313" s="7"/>
      <c r="BG313" s="90"/>
      <c r="BM313" s="90"/>
      <c r="BQ313" s="90"/>
      <c r="CQ313" s="94"/>
      <c r="CR313" s="94"/>
      <c r="CS313" s="90"/>
    </row>
    <row r="314" spans="12:97" x14ac:dyDescent="0.25">
      <c r="L314" s="89"/>
      <c r="N314" s="89"/>
      <c r="O314" s="89"/>
      <c r="P314" s="96"/>
      <c r="Q314" s="94"/>
      <c r="R314" s="94"/>
      <c r="AR314" s="90"/>
      <c r="AT314" s="7"/>
      <c r="BG314" s="90"/>
      <c r="BM314" s="90"/>
      <c r="BQ314" s="90"/>
      <c r="CQ314" s="94"/>
      <c r="CR314" s="94"/>
      <c r="CS314" s="90"/>
    </row>
    <row r="315" spans="12:97" x14ac:dyDescent="0.25">
      <c r="L315" s="89"/>
      <c r="N315" s="89"/>
      <c r="O315" s="89"/>
      <c r="P315" s="96"/>
      <c r="Q315" s="94"/>
      <c r="R315" s="94"/>
      <c r="AR315" s="90"/>
      <c r="AT315" s="7"/>
      <c r="BG315" s="90"/>
      <c r="BM315" s="90"/>
      <c r="BQ315" s="90"/>
      <c r="CQ315" s="94"/>
      <c r="CR315" s="94"/>
      <c r="CS315" s="90"/>
    </row>
    <row r="316" spans="12:97" x14ac:dyDescent="0.25">
      <c r="L316" s="89"/>
      <c r="N316" s="89"/>
      <c r="O316" s="89"/>
      <c r="P316" s="96"/>
      <c r="Q316" s="94"/>
      <c r="R316" s="94"/>
      <c r="AR316" s="90"/>
      <c r="AT316" s="7"/>
      <c r="BG316" s="90"/>
      <c r="BM316" s="90"/>
      <c r="BQ316" s="90"/>
      <c r="CQ316" s="94"/>
      <c r="CR316" s="94"/>
      <c r="CS316" s="90"/>
    </row>
    <row r="317" spans="12:97" x14ac:dyDescent="0.25">
      <c r="L317" s="89"/>
      <c r="N317" s="89"/>
      <c r="O317" s="89"/>
      <c r="P317" s="96"/>
      <c r="Q317" s="94"/>
      <c r="R317" s="94"/>
      <c r="AR317" s="90"/>
      <c r="AT317" s="7"/>
      <c r="BG317" s="90"/>
      <c r="BM317" s="90"/>
      <c r="BQ317" s="90"/>
      <c r="CQ317" s="94"/>
      <c r="CR317" s="94"/>
      <c r="CS317" s="90"/>
    </row>
    <row r="318" spans="12:97" x14ac:dyDescent="0.25">
      <c r="L318" s="89"/>
      <c r="N318" s="89"/>
      <c r="O318" s="89"/>
      <c r="P318" s="96"/>
      <c r="Q318" s="94"/>
      <c r="R318" s="94"/>
      <c r="AR318" s="90"/>
      <c r="AT318" s="7"/>
      <c r="BG318" s="90"/>
      <c r="BM318" s="90"/>
      <c r="BQ318" s="90"/>
      <c r="CQ318" s="94"/>
      <c r="CR318" s="94"/>
      <c r="CS318" s="90"/>
    </row>
    <row r="319" spans="12:97" x14ac:dyDescent="0.25">
      <c r="L319" s="89"/>
      <c r="N319" s="89"/>
      <c r="O319" s="89"/>
      <c r="P319" s="96"/>
      <c r="Q319" s="94"/>
      <c r="R319" s="94"/>
      <c r="AR319" s="90"/>
      <c r="AT319" s="7"/>
      <c r="BG319" s="90"/>
      <c r="BM319" s="90"/>
      <c r="BQ319" s="90"/>
      <c r="CQ319" s="94"/>
      <c r="CR319" s="94"/>
      <c r="CS319" s="90"/>
    </row>
    <row r="320" spans="12:97" x14ac:dyDescent="0.25">
      <c r="L320" s="89"/>
      <c r="N320" s="89"/>
      <c r="O320" s="89"/>
      <c r="P320" s="96"/>
      <c r="Q320" s="94"/>
      <c r="R320" s="94"/>
      <c r="AR320" s="90"/>
      <c r="AT320" s="7"/>
      <c r="BG320" s="90"/>
      <c r="BM320" s="90"/>
      <c r="BQ320" s="90"/>
      <c r="CQ320" s="94"/>
      <c r="CR320" s="94"/>
      <c r="CS320" s="90"/>
    </row>
    <row r="321" spans="12:97" x14ac:dyDescent="0.25">
      <c r="L321" s="89"/>
      <c r="N321" s="89"/>
      <c r="O321" s="89"/>
      <c r="P321" s="96"/>
      <c r="Q321" s="94"/>
      <c r="R321" s="94"/>
      <c r="AR321" s="90"/>
      <c r="AT321" s="7"/>
      <c r="BG321" s="90"/>
      <c r="BM321" s="90"/>
      <c r="BQ321" s="90"/>
      <c r="CQ321" s="94"/>
      <c r="CR321" s="94"/>
      <c r="CS321" s="90"/>
    </row>
    <row r="322" spans="12:97" x14ac:dyDescent="0.25">
      <c r="L322" s="89"/>
      <c r="N322" s="89"/>
      <c r="O322" s="89"/>
      <c r="P322" s="96"/>
      <c r="Q322" s="94"/>
      <c r="R322" s="94"/>
      <c r="AR322" s="90"/>
      <c r="AT322" s="7"/>
      <c r="BG322" s="90"/>
      <c r="BM322" s="90"/>
      <c r="BQ322" s="90"/>
      <c r="CQ322" s="94"/>
      <c r="CR322" s="94"/>
      <c r="CS322" s="90"/>
    </row>
    <row r="323" spans="12:97" x14ac:dyDescent="0.25">
      <c r="L323" s="89"/>
      <c r="N323" s="89"/>
      <c r="O323" s="89"/>
      <c r="P323" s="96"/>
      <c r="Q323" s="94"/>
      <c r="R323" s="94"/>
      <c r="AR323" s="90"/>
      <c r="AT323" s="7"/>
      <c r="BG323" s="90"/>
      <c r="BM323" s="90"/>
      <c r="BQ323" s="90"/>
      <c r="CQ323" s="94"/>
      <c r="CR323" s="94"/>
      <c r="CS323" s="90"/>
    </row>
    <row r="324" spans="12:97" x14ac:dyDescent="0.25">
      <c r="L324" s="89"/>
      <c r="N324" s="89"/>
      <c r="O324" s="89"/>
      <c r="P324" s="96"/>
      <c r="Q324" s="94"/>
      <c r="R324" s="94"/>
      <c r="AR324" s="90"/>
      <c r="AT324" s="7"/>
      <c r="BG324" s="90"/>
      <c r="BM324" s="90"/>
      <c r="BQ324" s="90"/>
      <c r="CQ324" s="94"/>
      <c r="CR324" s="94"/>
      <c r="CS324" s="90"/>
    </row>
    <row r="325" spans="12:97" x14ac:dyDescent="0.25">
      <c r="L325" s="89"/>
      <c r="N325" s="89"/>
      <c r="O325" s="89"/>
      <c r="P325" s="96"/>
      <c r="Q325" s="94"/>
      <c r="R325" s="94"/>
      <c r="AR325" s="90"/>
      <c r="AT325" s="7"/>
      <c r="BG325" s="90"/>
      <c r="BM325" s="90"/>
      <c r="BQ325" s="90"/>
      <c r="CQ325" s="94"/>
      <c r="CR325" s="94"/>
      <c r="CS325" s="90"/>
    </row>
    <row r="326" spans="12:97" x14ac:dyDescent="0.25">
      <c r="L326" s="89"/>
      <c r="N326" s="89"/>
      <c r="O326" s="89"/>
      <c r="P326" s="96"/>
      <c r="Q326" s="94"/>
      <c r="R326" s="94"/>
      <c r="AR326" s="90"/>
      <c r="AT326" s="7"/>
      <c r="BG326" s="90"/>
      <c r="BM326" s="90"/>
      <c r="BQ326" s="90"/>
      <c r="CQ326" s="94"/>
      <c r="CR326" s="94"/>
      <c r="CS326" s="90"/>
    </row>
    <row r="327" spans="12:97" x14ac:dyDescent="0.25">
      <c r="L327" s="89"/>
      <c r="N327" s="89"/>
      <c r="O327" s="89"/>
      <c r="P327" s="96"/>
      <c r="Q327" s="94"/>
      <c r="R327" s="94"/>
      <c r="AR327" s="90"/>
      <c r="AT327" s="7"/>
      <c r="BG327" s="90"/>
      <c r="BM327" s="90"/>
      <c r="BQ327" s="90"/>
      <c r="CQ327" s="94"/>
      <c r="CR327" s="94"/>
      <c r="CS327" s="90"/>
    </row>
    <row r="328" spans="12:97" x14ac:dyDescent="0.25">
      <c r="L328" s="89"/>
      <c r="N328" s="89"/>
      <c r="O328" s="89"/>
      <c r="P328" s="96"/>
      <c r="Q328" s="94"/>
      <c r="R328" s="94"/>
      <c r="AR328" s="90"/>
      <c r="AT328" s="7"/>
      <c r="BG328" s="90"/>
      <c r="BM328" s="90"/>
      <c r="BQ328" s="90"/>
      <c r="CQ328" s="94"/>
      <c r="CR328" s="94"/>
      <c r="CS328" s="90"/>
    </row>
    <row r="329" spans="12:97" x14ac:dyDescent="0.25">
      <c r="L329" s="89"/>
      <c r="N329" s="89"/>
      <c r="O329" s="89"/>
      <c r="P329" s="96"/>
      <c r="Q329" s="94"/>
      <c r="R329" s="94"/>
      <c r="AR329" s="90"/>
      <c r="AT329" s="7"/>
      <c r="BG329" s="90"/>
      <c r="BM329" s="90"/>
      <c r="BQ329" s="90"/>
      <c r="CQ329" s="94"/>
      <c r="CR329" s="94"/>
      <c r="CS329" s="90"/>
    </row>
    <row r="330" spans="12:97" x14ac:dyDescent="0.25">
      <c r="L330" s="89"/>
      <c r="N330" s="89"/>
      <c r="O330" s="89"/>
      <c r="P330" s="96"/>
      <c r="Q330" s="94"/>
      <c r="R330" s="94"/>
      <c r="AR330" s="90"/>
      <c r="AT330" s="7"/>
      <c r="BG330" s="90"/>
      <c r="BM330" s="90"/>
      <c r="BQ330" s="90"/>
      <c r="CQ330" s="94"/>
      <c r="CR330" s="94"/>
      <c r="CS330" s="90"/>
    </row>
    <row r="331" spans="12:97" x14ac:dyDescent="0.25">
      <c r="L331" s="89"/>
      <c r="N331" s="89"/>
      <c r="O331" s="89"/>
      <c r="P331" s="96"/>
      <c r="Q331" s="94"/>
      <c r="R331" s="94"/>
      <c r="AR331" s="90"/>
      <c r="AT331" s="7"/>
      <c r="BG331" s="90"/>
      <c r="BM331" s="90"/>
      <c r="BQ331" s="90"/>
      <c r="CQ331" s="94"/>
      <c r="CR331" s="94"/>
      <c r="CS331" s="90"/>
    </row>
    <row r="332" spans="12:97" x14ac:dyDescent="0.25">
      <c r="L332" s="89"/>
      <c r="N332" s="89"/>
      <c r="O332" s="89"/>
      <c r="P332" s="96"/>
      <c r="Q332" s="94"/>
      <c r="R332" s="94"/>
      <c r="AR332" s="90"/>
      <c r="AT332" s="7"/>
      <c r="BG332" s="90"/>
      <c r="BM332" s="90"/>
      <c r="BQ332" s="90"/>
      <c r="CQ332" s="94"/>
      <c r="CR332" s="94"/>
      <c r="CS332" s="90"/>
    </row>
    <row r="333" spans="12:97" x14ac:dyDescent="0.25">
      <c r="L333" s="89"/>
      <c r="N333" s="89"/>
      <c r="O333" s="89"/>
      <c r="P333" s="96"/>
      <c r="Q333" s="94"/>
      <c r="R333" s="94"/>
      <c r="AR333" s="90"/>
      <c r="AT333" s="7"/>
      <c r="BG333" s="90"/>
      <c r="BM333" s="90"/>
      <c r="BQ333" s="90"/>
      <c r="CQ333" s="94"/>
      <c r="CR333" s="94"/>
      <c r="CS333" s="90"/>
    </row>
    <row r="334" spans="12:97" x14ac:dyDescent="0.25">
      <c r="L334" s="89"/>
      <c r="N334" s="89"/>
      <c r="O334" s="89"/>
      <c r="P334" s="96"/>
      <c r="Q334" s="94"/>
      <c r="R334" s="94"/>
      <c r="AR334" s="90"/>
      <c r="AT334" s="7"/>
      <c r="BG334" s="90"/>
      <c r="BM334" s="90"/>
      <c r="BQ334" s="90"/>
      <c r="CQ334" s="94"/>
      <c r="CR334" s="94"/>
      <c r="CS334" s="90"/>
    </row>
    <row r="335" spans="12:97" x14ac:dyDescent="0.25">
      <c r="L335" s="89"/>
      <c r="N335" s="89"/>
      <c r="O335" s="89"/>
      <c r="P335" s="96"/>
      <c r="Q335" s="94"/>
      <c r="R335" s="94"/>
      <c r="AR335" s="90"/>
      <c r="AT335" s="7"/>
      <c r="BG335" s="90"/>
      <c r="BM335" s="90"/>
      <c r="BQ335" s="90"/>
      <c r="CQ335" s="94"/>
      <c r="CR335" s="94"/>
      <c r="CS335" s="90"/>
    </row>
    <row r="336" spans="12:97" x14ac:dyDescent="0.25">
      <c r="L336" s="89"/>
      <c r="N336" s="89"/>
      <c r="O336" s="89"/>
      <c r="P336" s="96"/>
      <c r="Q336" s="94"/>
      <c r="R336" s="94"/>
      <c r="AR336" s="90"/>
      <c r="AT336" s="7"/>
      <c r="BG336" s="90"/>
      <c r="BM336" s="90"/>
      <c r="BQ336" s="90"/>
      <c r="CQ336" s="94"/>
      <c r="CR336" s="94"/>
      <c r="CS336" s="90"/>
    </row>
    <row r="337" spans="12:97" x14ac:dyDescent="0.25">
      <c r="L337" s="89"/>
      <c r="N337" s="89"/>
      <c r="O337" s="89"/>
      <c r="P337" s="96"/>
      <c r="Q337" s="94"/>
      <c r="R337" s="94"/>
      <c r="AR337" s="90"/>
      <c r="AT337" s="7"/>
      <c r="BG337" s="90"/>
      <c r="BM337" s="90"/>
      <c r="BQ337" s="90"/>
      <c r="CQ337" s="94"/>
      <c r="CR337" s="94"/>
      <c r="CS337" s="90"/>
    </row>
    <row r="338" spans="12:97" x14ac:dyDescent="0.25">
      <c r="L338" s="89"/>
      <c r="N338" s="89"/>
      <c r="O338" s="89"/>
      <c r="P338" s="96"/>
      <c r="Q338" s="94"/>
      <c r="R338" s="94"/>
      <c r="AR338" s="90"/>
      <c r="AT338" s="7"/>
      <c r="BG338" s="90"/>
      <c r="BM338" s="90"/>
      <c r="BQ338" s="90"/>
      <c r="CQ338" s="94"/>
      <c r="CR338" s="94"/>
      <c r="CS338" s="90"/>
    </row>
    <row r="339" spans="12:97" x14ac:dyDescent="0.25">
      <c r="L339" s="89"/>
      <c r="N339" s="89"/>
      <c r="O339" s="89"/>
      <c r="P339" s="96"/>
      <c r="Q339" s="94"/>
      <c r="R339" s="94"/>
      <c r="AR339" s="90"/>
      <c r="AT339" s="7"/>
      <c r="BG339" s="90"/>
      <c r="BM339" s="90"/>
      <c r="BQ339" s="90"/>
      <c r="CQ339" s="94"/>
      <c r="CR339" s="94"/>
      <c r="CS339" s="90"/>
    </row>
    <row r="340" spans="12:97" x14ac:dyDescent="0.25">
      <c r="L340" s="89"/>
      <c r="N340" s="89"/>
      <c r="O340" s="89"/>
      <c r="P340" s="96"/>
      <c r="Q340" s="94"/>
      <c r="R340" s="94"/>
      <c r="AR340" s="90"/>
      <c r="AT340" s="7"/>
      <c r="BG340" s="90"/>
      <c r="BM340" s="90"/>
      <c r="BQ340" s="90"/>
      <c r="CQ340" s="94"/>
      <c r="CR340" s="94"/>
      <c r="CS340" s="90"/>
    </row>
    <row r="341" spans="12:97" x14ac:dyDescent="0.25">
      <c r="L341" s="89"/>
      <c r="N341" s="89"/>
      <c r="O341" s="89"/>
      <c r="P341" s="96"/>
      <c r="Q341" s="94"/>
      <c r="R341" s="94"/>
      <c r="AR341" s="90"/>
      <c r="AT341" s="7"/>
      <c r="BG341" s="90"/>
      <c r="BM341" s="90"/>
      <c r="BQ341" s="90"/>
      <c r="CQ341" s="94"/>
      <c r="CR341" s="94"/>
      <c r="CS341" s="90"/>
    </row>
    <row r="342" spans="12:97" x14ac:dyDescent="0.25">
      <c r="L342" s="89"/>
      <c r="N342" s="89"/>
      <c r="O342" s="89"/>
      <c r="P342" s="96"/>
      <c r="Q342" s="94"/>
      <c r="R342" s="94"/>
      <c r="AR342" s="90"/>
      <c r="AT342" s="7"/>
      <c r="BG342" s="90"/>
      <c r="BM342" s="90"/>
      <c r="BQ342" s="90"/>
      <c r="CQ342" s="94"/>
      <c r="CR342" s="94"/>
      <c r="CS342" s="90"/>
    </row>
    <row r="343" spans="12:97" x14ac:dyDescent="0.25">
      <c r="L343" s="89"/>
      <c r="N343" s="89"/>
      <c r="O343" s="89"/>
      <c r="P343" s="96"/>
      <c r="Q343" s="94"/>
      <c r="R343" s="94"/>
      <c r="AR343" s="90"/>
      <c r="AT343" s="7"/>
      <c r="BG343" s="90"/>
      <c r="BM343" s="90"/>
      <c r="BQ343" s="90"/>
      <c r="CQ343" s="94"/>
      <c r="CR343" s="94"/>
      <c r="CS343" s="90"/>
    </row>
    <row r="344" spans="12:97" x14ac:dyDescent="0.25">
      <c r="L344" s="89"/>
      <c r="N344" s="89"/>
      <c r="O344" s="89"/>
      <c r="P344" s="96"/>
      <c r="Q344" s="94"/>
      <c r="R344" s="94"/>
      <c r="AR344" s="90"/>
      <c r="AT344" s="7"/>
      <c r="BG344" s="90"/>
      <c r="BM344" s="90"/>
      <c r="BQ344" s="90"/>
      <c r="CQ344" s="94"/>
      <c r="CR344" s="94"/>
      <c r="CS344" s="90"/>
    </row>
    <row r="345" spans="12:97" x14ac:dyDescent="0.25">
      <c r="L345" s="89"/>
      <c r="N345" s="89"/>
      <c r="O345" s="89"/>
      <c r="P345" s="96"/>
      <c r="Q345" s="94"/>
      <c r="R345" s="94"/>
      <c r="AR345" s="90"/>
      <c r="AT345" s="7"/>
      <c r="BG345" s="90"/>
      <c r="BM345" s="90"/>
      <c r="BQ345" s="90"/>
      <c r="CQ345" s="94"/>
      <c r="CR345" s="94"/>
      <c r="CS345" s="90"/>
    </row>
    <row r="346" spans="12:97" x14ac:dyDescent="0.25">
      <c r="L346" s="89"/>
      <c r="N346" s="89"/>
      <c r="O346" s="89"/>
      <c r="P346" s="96"/>
      <c r="Q346" s="94"/>
      <c r="R346" s="94"/>
      <c r="AR346" s="90"/>
      <c r="AT346" s="7"/>
      <c r="BG346" s="90"/>
      <c r="BM346" s="90"/>
      <c r="BQ346" s="90"/>
      <c r="CQ346" s="94"/>
      <c r="CR346" s="94"/>
      <c r="CS346" s="90"/>
    </row>
    <row r="347" spans="12:97" x14ac:dyDescent="0.25">
      <c r="L347" s="89"/>
      <c r="N347" s="89"/>
      <c r="O347" s="89"/>
      <c r="P347" s="96"/>
      <c r="Q347" s="94"/>
      <c r="R347" s="94"/>
      <c r="AR347" s="90"/>
      <c r="AT347" s="7"/>
      <c r="BG347" s="90"/>
      <c r="BM347" s="90"/>
      <c r="BQ347" s="90"/>
      <c r="CQ347" s="94"/>
      <c r="CR347" s="94"/>
      <c r="CS347" s="90"/>
    </row>
    <row r="348" spans="12:97" x14ac:dyDescent="0.25">
      <c r="L348" s="89"/>
      <c r="N348" s="89"/>
      <c r="O348" s="89"/>
      <c r="P348" s="96"/>
      <c r="Q348" s="94"/>
      <c r="R348" s="94"/>
      <c r="AR348" s="90"/>
      <c r="AT348" s="7"/>
      <c r="BG348" s="90"/>
      <c r="BM348" s="90"/>
      <c r="BQ348" s="90"/>
      <c r="CQ348" s="94"/>
      <c r="CR348" s="94"/>
      <c r="CS348" s="90"/>
    </row>
    <row r="349" spans="12:97" x14ac:dyDescent="0.25">
      <c r="L349" s="89"/>
      <c r="N349" s="89"/>
      <c r="O349" s="89"/>
      <c r="P349" s="96"/>
      <c r="Q349" s="94"/>
      <c r="R349" s="94"/>
      <c r="AR349" s="90"/>
      <c r="AT349" s="7"/>
      <c r="BG349" s="90"/>
      <c r="BM349" s="90"/>
      <c r="BQ349" s="90"/>
      <c r="CQ349" s="94"/>
      <c r="CR349" s="94"/>
      <c r="CS349" s="90"/>
    </row>
    <row r="350" spans="12:97" x14ac:dyDescent="0.25">
      <c r="L350" s="89"/>
      <c r="N350" s="89"/>
      <c r="O350" s="89"/>
      <c r="P350" s="96"/>
      <c r="Q350" s="94"/>
      <c r="R350" s="94"/>
      <c r="AR350" s="90"/>
      <c r="AT350" s="7"/>
      <c r="BG350" s="90"/>
      <c r="BM350" s="90"/>
      <c r="BQ350" s="90"/>
      <c r="CQ350" s="94"/>
      <c r="CR350" s="94"/>
      <c r="CS350" s="90"/>
    </row>
    <row r="351" spans="12:97" x14ac:dyDescent="0.25">
      <c r="L351" s="89"/>
      <c r="N351" s="89"/>
      <c r="O351" s="89"/>
      <c r="P351" s="96"/>
      <c r="Q351" s="94"/>
      <c r="R351" s="94"/>
      <c r="AR351" s="90"/>
      <c r="AT351" s="7"/>
      <c r="BG351" s="90"/>
      <c r="BM351" s="90"/>
      <c r="BQ351" s="90"/>
      <c r="CQ351" s="94"/>
      <c r="CR351" s="94"/>
      <c r="CS351" s="90"/>
    </row>
    <row r="352" spans="12:97" x14ac:dyDescent="0.25">
      <c r="L352" s="89"/>
      <c r="N352" s="89"/>
      <c r="O352" s="89"/>
      <c r="P352" s="96"/>
      <c r="Q352" s="94"/>
      <c r="R352" s="94"/>
      <c r="AR352" s="90"/>
      <c r="AT352" s="7"/>
      <c r="BG352" s="90"/>
      <c r="BM352" s="90"/>
      <c r="BQ352" s="90"/>
      <c r="CQ352" s="94"/>
      <c r="CR352" s="94"/>
      <c r="CS352" s="90"/>
    </row>
    <row r="353" spans="12:97" x14ac:dyDescent="0.25">
      <c r="L353" s="89"/>
      <c r="N353" s="89"/>
      <c r="O353" s="89"/>
      <c r="P353" s="96"/>
      <c r="Q353" s="94"/>
      <c r="R353" s="94"/>
      <c r="AR353" s="90"/>
      <c r="AT353" s="7"/>
      <c r="BG353" s="90"/>
      <c r="BM353" s="90"/>
      <c r="BQ353" s="90"/>
      <c r="CQ353" s="94"/>
      <c r="CR353" s="94"/>
      <c r="CS353" s="90"/>
    </row>
    <row r="354" spans="12:97" x14ac:dyDescent="0.25">
      <c r="L354" s="89"/>
      <c r="N354" s="89"/>
      <c r="O354" s="89"/>
      <c r="P354" s="96"/>
      <c r="Q354" s="94"/>
      <c r="R354" s="94"/>
      <c r="AR354" s="90"/>
      <c r="AT354" s="7"/>
      <c r="BG354" s="90"/>
      <c r="BM354" s="90"/>
      <c r="BQ354" s="90"/>
      <c r="CQ354" s="94"/>
      <c r="CR354" s="94"/>
      <c r="CS354" s="90"/>
    </row>
    <row r="355" spans="12:97" x14ac:dyDescent="0.25">
      <c r="L355" s="89"/>
      <c r="N355" s="89"/>
      <c r="O355" s="89"/>
      <c r="P355" s="96"/>
      <c r="Q355" s="94"/>
      <c r="R355" s="94"/>
      <c r="AR355" s="90"/>
      <c r="AT355" s="7"/>
      <c r="BG355" s="90"/>
      <c r="BM355" s="90"/>
      <c r="BQ355" s="90"/>
      <c r="CQ355" s="94"/>
      <c r="CR355" s="94"/>
      <c r="CS355" s="90"/>
    </row>
    <row r="356" spans="12:97" x14ac:dyDescent="0.25">
      <c r="L356" s="89"/>
      <c r="N356" s="89"/>
      <c r="O356" s="89"/>
      <c r="P356" s="96"/>
      <c r="Q356" s="94"/>
      <c r="R356" s="94"/>
      <c r="AR356" s="90"/>
      <c r="AT356" s="7"/>
      <c r="BG356" s="90"/>
      <c r="BM356" s="90"/>
      <c r="BQ356" s="90"/>
      <c r="CQ356" s="94"/>
      <c r="CR356" s="94"/>
      <c r="CS356" s="90"/>
    </row>
    <row r="357" spans="12:97" x14ac:dyDescent="0.25">
      <c r="L357" s="89"/>
      <c r="N357" s="89"/>
      <c r="O357" s="89"/>
      <c r="P357" s="96"/>
      <c r="Q357" s="94"/>
      <c r="R357" s="94"/>
      <c r="AR357" s="90"/>
      <c r="AT357" s="7"/>
      <c r="BG357" s="90"/>
      <c r="BM357" s="90"/>
      <c r="BQ357" s="90"/>
      <c r="CQ357" s="94"/>
      <c r="CR357" s="94"/>
      <c r="CS357" s="90"/>
    </row>
    <row r="358" spans="12:97" x14ac:dyDescent="0.25">
      <c r="L358" s="89"/>
      <c r="N358" s="89"/>
      <c r="O358" s="89"/>
      <c r="P358" s="96"/>
      <c r="Q358" s="94"/>
      <c r="R358" s="94"/>
      <c r="AR358" s="90"/>
      <c r="AT358" s="7"/>
      <c r="BG358" s="90"/>
      <c r="BM358" s="90"/>
      <c r="BQ358" s="90"/>
      <c r="CQ358" s="94"/>
      <c r="CR358" s="94"/>
      <c r="CS358" s="90"/>
    </row>
    <row r="359" spans="12:97" x14ac:dyDescent="0.25">
      <c r="L359" s="89"/>
      <c r="N359" s="89"/>
      <c r="O359" s="89"/>
      <c r="P359" s="96"/>
      <c r="Q359" s="94"/>
      <c r="R359" s="94"/>
      <c r="AR359" s="90"/>
      <c r="AT359" s="7"/>
      <c r="BG359" s="90"/>
      <c r="BM359" s="90"/>
      <c r="BQ359" s="90"/>
      <c r="CQ359" s="94"/>
      <c r="CR359" s="94"/>
      <c r="CS359" s="90"/>
    </row>
    <row r="360" spans="12:97" x14ac:dyDescent="0.25">
      <c r="L360" s="89"/>
      <c r="N360" s="89"/>
      <c r="O360" s="89"/>
      <c r="P360" s="96"/>
      <c r="Q360" s="94"/>
      <c r="R360" s="94"/>
      <c r="AR360" s="90"/>
      <c r="AT360" s="7"/>
      <c r="BG360" s="90"/>
      <c r="BM360" s="90"/>
      <c r="BQ360" s="90"/>
      <c r="CQ360" s="94"/>
      <c r="CR360" s="94"/>
      <c r="CS360" s="90"/>
    </row>
    <row r="361" spans="12:97" x14ac:dyDescent="0.25">
      <c r="L361" s="89"/>
      <c r="N361" s="89"/>
      <c r="O361" s="89"/>
      <c r="P361" s="96"/>
      <c r="Q361" s="94"/>
      <c r="R361" s="94"/>
      <c r="AR361" s="90"/>
      <c r="AT361" s="7"/>
      <c r="BG361" s="90"/>
      <c r="BM361" s="90"/>
      <c r="BQ361" s="90"/>
      <c r="CQ361" s="94"/>
      <c r="CR361" s="94"/>
      <c r="CS361" s="90"/>
    </row>
    <row r="362" spans="12:97" x14ac:dyDescent="0.25">
      <c r="L362" s="89"/>
      <c r="N362" s="89"/>
      <c r="O362" s="89"/>
      <c r="P362" s="96"/>
      <c r="Q362" s="94"/>
      <c r="R362" s="94"/>
      <c r="AR362" s="90"/>
      <c r="AT362" s="7"/>
      <c r="BG362" s="90"/>
      <c r="BM362" s="90"/>
      <c r="BQ362" s="90"/>
      <c r="CQ362" s="94"/>
      <c r="CR362" s="94"/>
      <c r="CS362" s="90"/>
    </row>
    <row r="363" spans="12:97" x14ac:dyDescent="0.25">
      <c r="L363" s="89"/>
      <c r="N363" s="89"/>
      <c r="O363" s="89"/>
      <c r="P363" s="96"/>
      <c r="Q363" s="94"/>
      <c r="R363" s="94"/>
      <c r="AR363" s="90"/>
      <c r="AT363" s="7"/>
      <c r="BG363" s="90"/>
      <c r="BM363" s="90"/>
      <c r="BQ363" s="90"/>
      <c r="CQ363" s="94"/>
      <c r="CR363" s="94"/>
      <c r="CS363" s="90"/>
    </row>
    <row r="364" spans="12:97" x14ac:dyDescent="0.25">
      <c r="L364" s="89"/>
      <c r="N364" s="89"/>
      <c r="O364" s="89"/>
      <c r="P364" s="96"/>
      <c r="Q364" s="94"/>
      <c r="R364" s="94"/>
      <c r="AR364" s="90"/>
      <c r="AT364" s="7"/>
      <c r="BG364" s="90"/>
      <c r="BM364" s="90"/>
      <c r="BQ364" s="90"/>
      <c r="CQ364" s="94"/>
      <c r="CR364" s="94"/>
      <c r="CS364" s="90"/>
    </row>
    <row r="365" spans="12:97" x14ac:dyDescent="0.25">
      <c r="L365" s="89"/>
      <c r="N365" s="89"/>
      <c r="O365" s="89"/>
      <c r="P365" s="96"/>
      <c r="Q365" s="94"/>
      <c r="R365" s="94"/>
      <c r="AR365" s="90"/>
      <c r="AT365" s="7"/>
      <c r="BG365" s="90"/>
      <c r="BM365" s="90"/>
      <c r="BQ365" s="90"/>
      <c r="CQ365" s="94"/>
      <c r="CR365" s="94"/>
      <c r="CS365" s="90"/>
    </row>
    <row r="366" spans="12:97" x14ac:dyDescent="0.25">
      <c r="L366" s="89"/>
      <c r="N366" s="89"/>
      <c r="O366" s="89"/>
      <c r="P366" s="96"/>
      <c r="Q366" s="94"/>
      <c r="R366" s="94"/>
      <c r="AR366" s="90"/>
      <c r="AT366" s="7"/>
      <c r="BG366" s="90"/>
      <c r="BM366" s="90"/>
      <c r="BQ366" s="90"/>
      <c r="CQ366" s="94"/>
      <c r="CR366" s="94"/>
      <c r="CS366" s="90"/>
    </row>
    <row r="367" spans="12:97" x14ac:dyDescent="0.25">
      <c r="L367" s="89"/>
      <c r="N367" s="89"/>
      <c r="O367" s="89"/>
      <c r="P367" s="96"/>
      <c r="Q367" s="94"/>
      <c r="R367" s="94"/>
      <c r="AR367" s="90"/>
      <c r="AT367" s="7"/>
      <c r="BG367" s="90"/>
      <c r="BM367" s="90"/>
      <c r="BQ367" s="90"/>
      <c r="CQ367" s="94"/>
      <c r="CR367" s="94"/>
      <c r="CS367" s="90"/>
    </row>
    <row r="368" spans="12:97" x14ac:dyDescent="0.25">
      <c r="L368" s="89"/>
      <c r="N368" s="89"/>
      <c r="O368" s="89"/>
      <c r="P368" s="96"/>
      <c r="Q368" s="94"/>
      <c r="R368" s="94"/>
      <c r="AR368" s="90"/>
      <c r="AT368" s="7"/>
      <c r="BG368" s="90"/>
      <c r="BM368" s="90"/>
      <c r="BQ368" s="90"/>
      <c r="CQ368" s="94"/>
      <c r="CR368" s="94"/>
      <c r="CS368" s="90"/>
    </row>
    <row r="369" spans="12:97" x14ac:dyDescent="0.25">
      <c r="L369" s="89"/>
      <c r="N369" s="89"/>
      <c r="O369" s="89"/>
      <c r="P369" s="96"/>
      <c r="Q369" s="94"/>
      <c r="R369" s="94"/>
      <c r="AR369" s="90"/>
      <c r="AT369" s="7"/>
      <c r="BG369" s="90"/>
      <c r="BM369" s="90"/>
      <c r="BQ369" s="90"/>
      <c r="CQ369" s="94"/>
      <c r="CR369" s="94"/>
      <c r="CS369" s="90"/>
    </row>
    <row r="370" spans="12:97" x14ac:dyDescent="0.25">
      <c r="L370" s="89"/>
      <c r="N370" s="89"/>
      <c r="O370" s="89"/>
      <c r="P370" s="96"/>
      <c r="Q370" s="94"/>
      <c r="R370" s="94"/>
      <c r="AR370" s="90"/>
      <c r="AT370" s="7"/>
      <c r="BG370" s="90"/>
      <c r="BM370" s="90"/>
      <c r="BQ370" s="90"/>
      <c r="CQ370" s="94"/>
      <c r="CR370" s="94"/>
      <c r="CS370" s="90"/>
    </row>
    <row r="371" spans="12:97" x14ac:dyDescent="0.25">
      <c r="L371" s="89"/>
      <c r="N371" s="89"/>
      <c r="O371" s="89"/>
      <c r="P371" s="96"/>
      <c r="Q371" s="94"/>
      <c r="R371" s="94"/>
      <c r="AR371" s="90"/>
      <c r="AT371" s="7"/>
      <c r="BG371" s="90"/>
      <c r="BM371" s="90"/>
      <c r="BQ371" s="90"/>
      <c r="CQ371" s="94"/>
      <c r="CR371" s="94"/>
      <c r="CS371" s="90"/>
    </row>
    <row r="372" spans="12:97" x14ac:dyDescent="0.25">
      <c r="L372" s="89"/>
      <c r="N372" s="89"/>
      <c r="O372" s="89"/>
      <c r="P372" s="96"/>
      <c r="Q372" s="94"/>
      <c r="R372" s="94"/>
      <c r="AR372" s="90"/>
      <c r="AT372" s="7"/>
      <c r="BG372" s="90"/>
      <c r="BM372" s="90"/>
      <c r="BQ372" s="90"/>
      <c r="CQ372" s="94"/>
      <c r="CR372" s="94"/>
      <c r="CS372" s="90"/>
    </row>
    <row r="373" spans="12:97" x14ac:dyDescent="0.25">
      <c r="L373" s="89"/>
      <c r="N373" s="89"/>
      <c r="O373" s="89"/>
      <c r="P373" s="96"/>
      <c r="Q373" s="94"/>
      <c r="R373" s="94"/>
      <c r="AR373" s="90"/>
      <c r="AT373" s="7"/>
      <c r="BG373" s="90"/>
      <c r="BM373" s="90"/>
      <c r="BQ373" s="90"/>
      <c r="CQ373" s="94"/>
      <c r="CR373" s="94"/>
      <c r="CS373" s="90"/>
    </row>
    <row r="374" spans="12:97" x14ac:dyDescent="0.25">
      <c r="L374" s="89"/>
      <c r="N374" s="89"/>
      <c r="O374" s="89"/>
      <c r="P374" s="96"/>
      <c r="Q374" s="94"/>
      <c r="R374" s="94"/>
      <c r="AR374" s="90"/>
      <c r="AT374" s="7"/>
      <c r="BG374" s="90"/>
      <c r="BM374" s="90"/>
      <c r="BQ374" s="90"/>
      <c r="CQ374" s="94"/>
      <c r="CR374" s="94"/>
      <c r="CS374" s="90"/>
    </row>
    <row r="375" spans="12:97" x14ac:dyDescent="0.25">
      <c r="L375" s="89"/>
      <c r="N375" s="89"/>
      <c r="O375" s="89"/>
      <c r="P375" s="96"/>
      <c r="Q375" s="94"/>
      <c r="R375" s="94"/>
      <c r="AR375" s="90"/>
      <c r="AT375" s="7"/>
      <c r="BG375" s="90"/>
      <c r="BM375" s="90"/>
      <c r="BQ375" s="90"/>
      <c r="CQ375" s="94"/>
      <c r="CR375" s="94"/>
      <c r="CS375" s="90"/>
    </row>
    <row r="376" spans="12:97" x14ac:dyDescent="0.25">
      <c r="L376" s="89"/>
      <c r="N376" s="89"/>
      <c r="O376" s="89"/>
      <c r="P376" s="96"/>
      <c r="Q376" s="94"/>
      <c r="R376" s="94"/>
      <c r="AR376" s="90"/>
      <c r="AT376" s="7"/>
      <c r="BG376" s="90"/>
      <c r="BM376" s="90"/>
      <c r="BQ376" s="90"/>
      <c r="CQ376" s="94"/>
      <c r="CR376" s="94"/>
      <c r="CS376" s="90"/>
    </row>
    <row r="377" spans="12:97" x14ac:dyDescent="0.25">
      <c r="L377" s="89"/>
      <c r="N377" s="89"/>
      <c r="O377" s="89"/>
      <c r="P377" s="96"/>
      <c r="Q377" s="94"/>
      <c r="R377" s="94"/>
      <c r="AR377" s="90"/>
      <c r="AT377" s="7"/>
      <c r="BG377" s="90"/>
      <c r="BM377" s="90"/>
      <c r="BQ377" s="90"/>
      <c r="CQ377" s="94"/>
      <c r="CR377" s="94"/>
      <c r="CS377" s="90"/>
    </row>
    <row r="378" spans="12:97" x14ac:dyDescent="0.25">
      <c r="L378" s="89"/>
      <c r="N378" s="89"/>
      <c r="O378" s="89"/>
      <c r="P378" s="96"/>
      <c r="Q378" s="94"/>
      <c r="R378" s="94"/>
      <c r="AR378" s="90"/>
      <c r="AT378" s="7"/>
      <c r="BG378" s="90"/>
      <c r="BM378" s="90"/>
      <c r="BQ378" s="90"/>
      <c r="CQ378" s="94"/>
      <c r="CR378" s="94"/>
      <c r="CS378" s="90"/>
    </row>
    <row r="379" spans="12:97" x14ac:dyDescent="0.25">
      <c r="L379" s="89"/>
      <c r="N379" s="89"/>
      <c r="O379" s="89"/>
      <c r="P379" s="96"/>
      <c r="Q379" s="94"/>
      <c r="R379" s="94"/>
      <c r="AR379" s="90"/>
      <c r="AT379" s="7"/>
      <c r="BG379" s="90"/>
      <c r="BM379" s="90"/>
      <c r="BQ379" s="90"/>
      <c r="CQ379" s="94"/>
      <c r="CR379" s="94"/>
      <c r="CS379" s="90"/>
    </row>
    <row r="380" spans="12:97" x14ac:dyDescent="0.25">
      <c r="L380" s="89"/>
      <c r="N380" s="89"/>
      <c r="O380" s="89"/>
      <c r="P380" s="96"/>
      <c r="Q380" s="94"/>
      <c r="R380" s="94"/>
      <c r="AR380" s="90"/>
      <c r="AT380" s="7"/>
      <c r="BG380" s="90"/>
      <c r="BM380" s="90"/>
      <c r="BQ380" s="90"/>
      <c r="CQ380" s="94"/>
      <c r="CR380" s="94"/>
      <c r="CS380" s="90"/>
    </row>
    <row r="381" spans="12:97" x14ac:dyDescent="0.25">
      <c r="L381" s="89"/>
      <c r="N381" s="89"/>
      <c r="O381" s="89"/>
      <c r="P381" s="96"/>
      <c r="Q381" s="94"/>
      <c r="R381" s="94"/>
      <c r="AR381" s="90"/>
      <c r="AT381" s="7"/>
      <c r="BG381" s="90"/>
      <c r="BM381" s="90"/>
      <c r="BQ381" s="90"/>
      <c r="CQ381" s="94"/>
      <c r="CR381" s="94"/>
      <c r="CS381" s="90"/>
    </row>
    <row r="382" spans="12:97" x14ac:dyDescent="0.25">
      <c r="L382" s="89"/>
      <c r="N382" s="89"/>
      <c r="O382" s="89"/>
      <c r="P382" s="96"/>
      <c r="Q382" s="94"/>
      <c r="R382" s="94"/>
      <c r="AR382" s="90"/>
      <c r="AT382" s="7"/>
      <c r="BG382" s="90"/>
      <c r="BM382" s="90"/>
      <c r="BQ382" s="90"/>
      <c r="CQ382" s="94"/>
      <c r="CR382" s="94"/>
      <c r="CS382" s="90"/>
    </row>
    <row r="383" spans="12:97" x14ac:dyDescent="0.25">
      <c r="L383" s="89"/>
      <c r="N383" s="89"/>
      <c r="O383" s="89"/>
      <c r="P383" s="96"/>
      <c r="Q383" s="94"/>
      <c r="R383" s="94"/>
      <c r="AR383" s="90"/>
      <c r="AT383" s="7"/>
      <c r="BG383" s="90"/>
      <c r="BM383" s="90"/>
      <c r="BQ383" s="90"/>
      <c r="CQ383" s="94"/>
      <c r="CR383" s="94"/>
      <c r="CS383" s="90"/>
    </row>
    <row r="384" spans="12:97" x14ac:dyDescent="0.25">
      <c r="L384" s="89"/>
      <c r="N384" s="89"/>
      <c r="O384" s="89"/>
      <c r="P384" s="96"/>
      <c r="Q384" s="94"/>
      <c r="R384" s="94"/>
      <c r="AR384" s="90"/>
      <c r="AT384" s="7"/>
      <c r="BG384" s="90"/>
      <c r="BM384" s="90"/>
      <c r="BQ384" s="90"/>
      <c r="CQ384" s="94"/>
      <c r="CR384" s="94"/>
      <c r="CS384" s="90"/>
    </row>
    <row r="385" spans="12:97" x14ac:dyDescent="0.25">
      <c r="L385" s="89"/>
      <c r="N385" s="89"/>
      <c r="O385" s="89"/>
      <c r="P385" s="96"/>
      <c r="Q385" s="94"/>
      <c r="R385" s="94"/>
      <c r="AR385" s="90"/>
      <c r="AT385" s="7"/>
      <c r="BG385" s="90"/>
      <c r="BM385" s="90"/>
      <c r="BQ385" s="90"/>
      <c r="CQ385" s="94"/>
      <c r="CR385" s="94"/>
      <c r="CS385" s="90"/>
    </row>
    <row r="386" spans="12:97" x14ac:dyDescent="0.25">
      <c r="L386" s="89"/>
      <c r="N386" s="89"/>
      <c r="O386" s="89"/>
      <c r="P386" s="96"/>
      <c r="Q386" s="94"/>
      <c r="R386" s="94"/>
      <c r="AR386" s="90"/>
      <c r="AT386" s="7"/>
      <c r="BG386" s="90"/>
      <c r="BM386" s="90"/>
      <c r="BQ386" s="90"/>
      <c r="CQ386" s="94"/>
      <c r="CR386" s="94"/>
      <c r="CS386" s="90"/>
    </row>
    <row r="387" spans="12:97" x14ac:dyDescent="0.25">
      <c r="L387" s="89"/>
      <c r="N387" s="89"/>
      <c r="O387" s="89"/>
      <c r="P387" s="96"/>
      <c r="Q387" s="94"/>
      <c r="R387" s="94"/>
      <c r="AR387" s="90"/>
      <c r="AT387" s="7"/>
      <c r="BG387" s="90"/>
      <c r="BM387" s="90"/>
      <c r="BQ387" s="90"/>
      <c r="CQ387" s="94"/>
      <c r="CR387" s="94"/>
      <c r="CS387" s="90"/>
    </row>
    <row r="388" spans="12:97" x14ac:dyDescent="0.25">
      <c r="L388" s="89"/>
      <c r="N388" s="89"/>
      <c r="O388" s="89"/>
      <c r="P388" s="96"/>
      <c r="Q388" s="94"/>
      <c r="R388" s="94"/>
      <c r="AR388" s="90"/>
      <c r="AT388" s="7"/>
      <c r="BG388" s="90"/>
      <c r="BM388" s="90"/>
      <c r="BQ388" s="90"/>
      <c r="CQ388" s="94"/>
      <c r="CR388" s="94"/>
      <c r="CS388" s="90"/>
    </row>
    <row r="389" spans="12:97" x14ac:dyDescent="0.25">
      <c r="L389" s="89"/>
      <c r="N389" s="89"/>
      <c r="O389" s="89"/>
      <c r="P389" s="96"/>
      <c r="Q389" s="94"/>
      <c r="R389" s="94"/>
      <c r="AR389" s="90"/>
      <c r="AT389" s="7"/>
      <c r="BG389" s="90"/>
      <c r="BM389" s="90"/>
      <c r="BQ389" s="90"/>
      <c r="CQ389" s="94"/>
      <c r="CR389" s="94"/>
      <c r="CS389" s="90"/>
    </row>
    <row r="390" spans="12:97" x14ac:dyDescent="0.25">
      <c r="L390" s="89"/>
      <c r="N390" s="89"/>
      <c r="O390" s="89"/>
      <c r="P390" s="96"/>
      <c r="Q390" s="94"/>
      <c r="R390" s="94"/>
      <c r="AR390" s="90"/>
      <c r="AT390" s="7"/>
      <c r="BG390" s="90"/>
      <c r="BM390" s="90"/>
      <c r="BQ390" s="90"/>
      <c r="CQ390" s="94"/>
      <c r="CR390" s="94"/>
      <c r="CS390" s="90"/>
    </row>
    <row r="391" spans="12:97" x14ac:dyDescent="0.25">
      <c r="L391" s="89"/>
      <c r="N391" s="89"/>
      <c r="O391" s="89"/>
      <c r="P391" s="96"/>
      <c r="Q391" s="94"/>
      <c r="R391" s="94"/>
      <c r="AR391" s="90"/>
      <c r="AT391" s="7"/>
      <c r="BG391" s="90"/>
      <c r="BM391" s="90"/>
      <c r="BQ391" s="90"/>
      <c r="CQ391" s="94"/>
      <c r="CR391" s="94"/>
      <c r="CS391" s="90"/>
    </row>
    <row r="392" spans="12:97" x14ac:dyDescent="0.25">
      <c r="L392" s="89"/>
      <c r="N392" s="89"/>
      <c r="O392" s="89"/>
      <c r="P392" s="96"/>
      <c r="Q392" s="94"/>
      <c r="R392" s="94"/>
      <c r="AR392" s="90"/>
      <c r="AT392" s="7"/>
      <c r="BG392" s="90"/>
      <c r="BM392" s="90"/>
      <c r="BQ392" s="90"/>
      <c r="CQ392" s="94"/>
      <c r="CR392" s="94"/>
      <c r="CS392" s="90"/>
    </row>
    <row r="393" spans="12:97" x14ac:dyDescent="0.25">
      <c r="L393" s="89"/>
      <c r="N393" s="89"/>
      <c r="O393" s="89"/>
      <c r="P393" s="96"/>
      <c r="Q393" s="94"/>
      <c r="R393" s="94"/>
      <c r="AR393" s="90"/>
      <c r="AT393" s="7"/>
      <c r="BG393" s="90"/>
      <c r="BM393" s="90"/>
      <c r="BQ393" s="90"/>
      <c r="CQ393" s="94"/>
      <c r="CR393" s="94"/>
      <c r="CS393" s="90"/>
    </row>
    <row r="394" spans="12:97" x14ac:dyDescent="0.25">
      <c r="L394" s="89"/>
      <c r="N394" s="89"/>
      <c r="O394" s="89"/>
      <c r="P394" s="96"/>
      <c r="Q394" s="94"/>
      <c r="R394" s="94"/>
      <c r="AR394" s="90"/>
      <c r="AT394" s="7"/>
      <c r="BG394" s="90"/>
      <c r="BM394" s="90"/>
      <c r="BQ394" s="90"/>
      <c r="CQ394" s="94"/>
      <c r="CR394" s="94"/>
      <c r="CS394" s="90"/>
    </row>
    <row r="395" spans="12:97" x14ac:dyDescent="0.25">
      <c r="L395" s="89"/>
      <c r="N395" s="89"/>
      <c r="O395" s="89"/>
      <c r="P395" s="96"/>
      <c r="Q395" s="94"/>
      <c r="R395" s="94"/>
      <c r="AR395" s="90"/>
      <c r="AT395" s="7"/>
      <c r="BG395" s="90"/>
      <c r="BM395" s="90"/>
      <c r="BQ395" s="90"/>
      <c r="CQ395" s="94"/>
      <c r="CR395" s="94"/>
      <c r="CS395" s="90"/>
    </row>
    <row r="396" spans="12:97" x14ac:dyDescent="0.25">
      <c r="L396" s="89"/>
      <c r="N396" s="89"/>
      <c r="O396" s="89"/>
      <c r="P396" s="96"/>
      <c r="Q396" s="94"/>
      <c r="R396" s="94"/>
      <c r="AR396" s="90"/>
      <c r="AT396" s="7"/>
      <c r="BG396" s="90"/>
      <c r="BM396" s="90"/>
      <c r="BQ396" s="90"/>
      <c r="CQ396" s="94"/>
      <c r="CR396" s="94"/>
      <c r="CS396" s="90"/>
    </row>
    <row r="397" spans="12:97" x14ac:dyDescent="0.25">
      <c r="L397" s="89"/>
      <c r="N397" s="89"/>
      <c r="O397" s="89"/>
      <c r="P397" s="96"/>
      <c r="Q397" s="94"/>
      <c r="R397" s="94"/>
      <c r="AR397" s="90"/>
      <c r="AT397" s="7"/>
      <c r="BG397" s="90"/>
      <c r="BM397" s="90"/>
      <c r="BQ397" s="90"/>
      <c r="CQ397" s="94"/>
      <c r="CR397" s="94"/>
      <c r="CS397" s="90"/>
    </row>
    <row r="398" spans="12:97" x14ac:dyDescent="0.25">
      <c r="L398" s="89"/>
      <c r="N398" s="89"/>
      <c r="O398" s="89"/>
      <c r="P398" s="96"/>
      <c r="Q398" s="94"/>
      <c r="R398" s="94"/>
      <c r="AR398" s="90"/>
      <c r="AT398" s="7"/>
      <c r="BG398" s="90"/>
      <c r="BM398" s="90"/>
      <c r="BQ398" s="90"/>
      <c r="CQ398" s="94"/>
      <c r="CR398" s="94"/>
      <c r="CS398" s="90"/>
    </row>
    <row r="399" spans="12:97" x14ac:dyDescent="0.25">
      <c r="L399" s="89"/>
      <c r="N399" s="89"/>
      <c r="O399" s="89"/>
      <c r="P399" s="96"/>
      <c r="Q399" s="94"/>
      <c r="R399" s="94"/>
      <c r="AR399" s="90"/>
      <c r="AT399" s="7"/>
      <c r="BG399" s="90"/>
      <c r="BM399" s="90"/>
      <c r="BQ399" s="90"/>
      <c r="CQ399" s="94"/>
      <c r="CR399" s="94"/>
      <c r="CS399" s="90"/>
    </row>
    <row r="400" spans="12:97" x14ac:dyDescent="0.25">
      <c r="L400" s="89"/>
      <c r="N400" s="89"/>
      <c r="O400" s="89"/>
      <c r="P400" s="96"/>
      <c r="Q400" s="94"/>
      <c r="R400" s="94"/>
      <c r="AR400" s="90"/>
      <c r="AT400" s="7"/>
      <c r="BG400" s="90"/>
      <c r="BM400" s="90"/>
      <c r="BQ400" s="90"/>
      <c r="CQ400" s="94"/>
      <c r="CR400" s="94"/>
      <c r="CS400" s="90"/>
    </row>
    <row r="401" spans="12:97" x14ac:dyDescent="0.25">
      <c r="L401" s="89"/>
      <c r="N401" s="89"/>
      <c r="O401" s="89"/>
      <c r="P401" s="96"/>
      <c r="Q401" s="94"/>
      <c r="R401" s="94"/>
      <c r="AR401" s="90"/>
      <c r="AT401" s="7"/>
      <c r="BG401" s="90"/>
      <c r="BM401" s="90"/>
      <c r="BQ401" s="90"/>
      <c r="CQ401" s="94"/>
      <c r="CR401" s="94"/>
      <c r="CS401" s="90"/>
    </row>
    <row r="402" spans="12:97" x14ac:dyDescent="0.25">
      <c r="L402" s="89"/>
      <c r="N402" s="89"/>
      <c r="O402" s="89"/>
      <c r="P402" s="96"/>
      <c r="Q402" s="94"/>
      <c r="R402" s="94"/>
      <c r="AR402" s="90"/>
      <c r="AT402" s="7"/>
      <c r="BG402" s="90"/>
      <c r="BM402" s="90"/>
      <c r="BQ402" s="90"/>
      <c r="CQ402" s="94"/>
      <c r="CR402" s="94"/>
      <c r="CS402" s="90"/>
    </row>
    <row r="403" spans="12:97" x14ac:dyDescent="0.25">
      <c r="L403" s="89"/>
      <c r="N403" s="89"/>
      <c r="O403" s="89"/>
      <c r="P403" s="96"/>
      <c r="Q403" s="94"/>
      <c r="R403" s="94"/>
      <c r="AR403" s="90"/>
      <c r="AT403" s="7"/>
      <c r="BG403" s="90"/>
      <c r="BM403" s="90"/>
      <c r="BQ403" s="90"/>
      <c r="CQ403" s="94"/>
      <c r="CR403" s="94"/>
      <c r="CS403" s="90"/>
    </row>
    <row r="404" spans="12:97" x14ac:dyDescent="0.25">
      <c r="L404" s="89"/>
      <c r="N404" s="89"/>
      <c r="O404" s="89"/>
      <c r="P404" s="96"/>
      <c r="Q404" s="94"/>
      <c r="R404" s="94"/>
      <c r="AR404" s="90"/>
      <c r="AT404" s="7"/>
      <c r="BG404" s="90"/>
      <c r="BM404" s="90"/>
      <c r="BQ404" s="90"/>
      <c r="CQ404" s="94"/>
      <c r="CR404" s="94"/>
      <c r="CS404" s="90"/>
    </row>
    <row r="405" spans="12:97" x14ac:dyDescent="0.25">
      <c r="L405" s="89"/>
      <c r="N405" s="89"/>
      <c r="O405" s="89"/>
      <c r="P405" s="96"/>
      <c r="Q405" s="94"/>
      <c r="R405" s="94"/>
      <c r="AR405" s="90"/>
      <c r="AT405" s="7"/>
      <c r="BG405" s="90"/>
      <c r="BM405" s="90"/>
      <c r="BQ405" s="90"/>
      <c r="CQ405" s="94"/>
      <c r="CR405" s="94"/>
      <c r="CS405" s="90"/>
    </row>
    <row r="406" spans="12:97" x14ac:dyDescent="0.25">
      <c r="L406" s="89"/>
      <c r="N406" s="89"/>
      <c r="O406" s="89"/>
      <c r="P406" s="96"/>
      <c r="Q406" s="94"/>
      <c r="R406" s="94"/>
      <c r="AR406" s="90"/>
      <c r="AT406" s="7"/>
      <c r="BG406" s="90"/>
      <c r="BM406" s="90"/>
      <c r="BQ406" s="90"/>
      <c r="CQ406" s="94"/>
      <c r="CR406" s="94"/>
      <c r="CS406" s="90"/>
    </row>
    <row r="407" spans="12:97" x14ac:dyDescent="0.25">
      <c r="L407" s="89"/>
      <c r="N407" s="89"/>
      <c r="O407" s="89"/>
      <c r="P407" s="96"/>
      <c r="Q407" s="94"/>
      <c r="R407" s="94"/>
      <c r="AR407" s="90"/>
      <c r="AT407" s="7"/>
      <c r="BG407" s="90"/>
      <c r="BM407" s="90"/>
      <c r="BQ407" s="90"/>
      <c r="CQ407" s="94"/>
      <c r="CR407" s="94"/>
      <c r="CS407" s="90"/>
    </row>
    <row r="408" spans="12:97" x14ac:dyDescent="0.25">
      <c r="L408" s="89"/>
      <c r="N408" s="89"/>
      <c r="O408" s="89"/>
      <c r="P408" s="96"/>
      <c r="Q408" s="94"/>
      <c r="R408" s="94"/>
      <c r="AR408" s="90"/>
      <c r="AT408" s="7"/>
      <c r="BG408" s="90"/>
      <c r="BM408" s="90"/>
      <c r="BQ408" s="90"/>
      <c r="CQ408" s="94"/>
      <c r="CR408" s="94"/>
      <c r="CS408" s="90"/>
    </row>
    <row r="409" spans="12:97" x14ac:dyDescent="0.25">
      <c r="L409" s="89"/>
      <c r="N409" s="89"/>
      <c r="O409" s="89"/>
      <c r="P409" s="96"/>
      <c r="Q409" s="94"/>
      <c r="R409" s="94"/>
      <c r="AR409" s="90"/>
      <c r="AT409" s="7"/>
      <c r="BG409" s="90"/>
      <c r="BM409" s="90"/>
      <c r="BQ409" s="90"/>
      <c r="CQ409" s="94"/>
      <c r="CR409" s="94"/>
      <c r="CS409" s="90"/>
    </row>
    <row r="410" spans="12:97" x14ac:dyDescent="0.25">
      <c r="L410" s="89"/>
      <c r="N410" s="89"/>
      <c r="O410" s="89"/>
      <c r="P410" s="96"/>
      <c r="Q410" s="94"/>
      <c r="R410" s="94"/>
      <c r="AR410" s="90"/>
      <c r="AT410" s="7"/>
      <c r="BG410" s="90"/>
      <c r="BM410" s="90"/>
      <c r="BQ410" s="90"/>
      <c r="CQ410" s="94"/>
      <c r="CR410" s="94"/>
      <c r="CS410" s="90"/>
    </row>
    <row r="411" spans="12:97" x14ac:dyDescent="0.25">
      <c r="L411" s="89"/>
      <c r="N411" s="89"/>
      <c r="O411" s="89"/>
      <c r="P411" s="96"/>
      <c r="Q411" s="94"/>
      <c r="R411" s="94"/>
      <c r="AR411" s="90"/>
      <c r="AT411" s="7"/>
      <c r="BG411" s="90"/>
      <c r="BM411" s="90"/>
      <c r="BQ411" s="90"/>
      <c r="CQ411" s="94"/>
      <c r="CR411" s="94"/>
      <c r="CS411" s="90"/>
    </row>
    <row r="412" spans="12:97" x14ac:dyDescent="0.25">
      <c r="L412" s="89"/>
      <c r="N412" s="89"/>
      <c r="O412" s="89"/>
      <c r="P412" s="96"/>
      <c r="Q412" s="94"/>
      <c r="R412" s="94"/>
      <c r="AR412" s="90"/>
      <c r="AT412" s="7"/>
      <c r="BG412" s="90"/>
      <c r="BM412" s="90"/>
      <c r="BQ412" s="90"/>
      <c r="CQ412" s="94"/>
      <c r="CR412" s="94"/>
      <c r="CS412" s="90"/>
    </row>
    <row r="413" spans="12:97" x14ac:dyDescent="0.25">
      <c r="L413" s="89"/>
      <c r="N413" s="89"/>
      <c r="O413" s="89"/>
      <c r="P413" s="96"/>
      <c r="Q413" s="94"/>
      <c r="R413" s="94"/>
      <c r="AR413" s="90"/>
      <c r="AT413" s="7"/>
      <c r="BG413" s="90"/>
      <c r="BM413" s="90"/>
      <c r="BQ413" s="90"/>
      <c r="CQ413" s="94"/>
      <c r="CR413" s="94"/>
      <c r="CS413" s="90"/>
    </row>
    <row r="414" spans="12:97" x14ac:dyDescent="0.25">
      <c r="L414" s="89"/>
      <c r="N414" s="89"/>
      <c r="O414" s="89"/>
      <c r="P414" s="96"/>
      <c r="Q414" s="94"/>
      <c r="R414" s="94"/>
      <c r="AR414" s="90"/>
      <c r="AT414" s="7"/>
      <c r="BG414" s="90"/>
      <c r="BM414" s="90"/>
      <c r="BQ414" s="90"/>
      <c r="CQ414" s="94"/>
      <c r="CR414" s="94"/>
      <c r="CS414" s="90"/>
    </row>
    <row r="415" spans="12:97" x14ac:dyDescent="0.25">
      <c r="L415" s="89"/>
      <c r="N415" s="89"/>
      <c r="O415" s="89"/>
      <c r="P415" s="96"/>
      <c r="Q415" s="94"/>
      <c r="R415" s="94"/>
      <c r="AR415" s="90"/>
      <c r="AT415" s="7"/>
      <c r="BG415" s="90"/>
      <c r="BM415" s="90"/>
      <c r="BQ415" s="90"/>
      <c r="CQ415" s="94"/>
      <c r="CR415" s="94"/>
      <c r="CS415" s="90"/>
    </row>
    <row r="416" spans="12:97" x14ac:dyDescent="0.25">
      <c r="L416" s="89"/>
      <c r="N416" s="89"/>
      <c r="O416" s="89"/>
      <c r="P416" s="96"/>
      <c r="Q416" s="94"/>
      <c r="R416" s="94"/>
      <c r="AR416" s="90"/>
      <c r="AT416" s="7"/>
      <c r="BG416" s="90"/>
      <c r="BM416" s="90"/>
      <c r="BQ416" s="90"/>
      <c r="CQ416" s="94"/>
      <c r="CR416" s="94"/>
      <c r="CS416" s="90"/>
    </row>
    <row r="417" spans="12:97" x14ac:dyDescent="0.25">
      <c r="L417" s="89"/>
      <c r="N417" s="89"/>
      <c r="O417" s="89"/>
      <c r="P417" s="96"/>
      <c r="Q417" s="94"/>
      <c r="R417" s="94"/>
      <c r="AR417" s="90"/>
      <c r="AT417" s="7"/>
      <c r="BG417" s="90"/>
      <c r="BM417" s="90"/>
      <c r="BQ417" s="90"/>
      <c r="CQ417" s="94"/>
      <c r="CR417" s="94"/>
      <c r="CS417" s="90"/>
    </row>
    <row r="418" spans="12:97" x14ac:dyDescent="0.25">
      <c r="L418" s="89"/>
      <c r="N418" s="89"/>
      <c r="O418" s="89"/>
      <c r="P418" s="96"/>
      <c r="Q418" s="94"/>
      <c r="R418" s="94"/>
      <c r="AR418" s="90"/>
      <c r="AT418" s="7"/>
      <c r="BG418" s="90"/>
      <c r="BM418" s="90"/>
      <c r="BQ418" s="90"/>
      <c r="CQ418" s="94"/>
      <c r="CR418" s="94"/>
      <c r="CS418" s="90"/>
    </row>
    <row r="419" spans="12:97" x14ac:dyDescent="0.25">
      <c r="L419" s="89"/>
      <c r="N419" s="89"/>
      <c r="O419" s="89"/>
      <c r="P419" s="96"/>
      <c r="Q419" s="94"/>
      <c r="R419" s="94"/>
      <c r="AR419" s="90"/>
      <c r="AT419" s="7"/>
      <c r="BG419" s="90"/>
      <c r="BM419" s="90"/>
      <c r="BQ419" s="90"/>
      <c r="CQ419" s="94"/>
      <c r="CR419" s="94"/>
      <c r="CS419" s="90"/>
    </row>
    <row r="420" spans="12:97" x14ac:dyDescent="0.25">
      <c r="L420" s="89"/>
      <c r="N420" s="89"/>
      <c r="O420" s="89"/>
      <c r="P420" s="96"/>
      <c r="Q420" s="94"/>
      <c r="R420" s="94"/>
      <c r="AR420" s="90"/>
      <c r="AT420" s="7"/>
      <c r="BG420" s="90"/>
      <c r="BM420" s="90"/>
      <c r="BQ420" s="90"/>
      <c r="CQ420" s="94"/>
      <c r="CR420" s="94"/>
      <c r="CS420" s="90"/>
    </row>
    <row r="421" spans="12:97" x14ac:dyDescent="0.25">
      <c r="L421" s="89"/>
      <c r="N421" s="89"/>
      <c r="O421" s="89"/>
      <c r="P421" s="96"/>
      <c r="Q421" s="94"/>
      <c r="R421" s="94"/>
      <c r="AR421" s="90"/>
      <c r="AT421" s="7"/>
      <c r="BG421" s="90"/>
      <c r="BM421" s="90"/>
      <c r="BQ421" s="90"/>
      <c r="CQ421" s="94"/>
      <c r="CR421" s="94"/>
      <c r="CS421" s="90"/>
    </row>
    <row r="422" spans="12:97" x14ac:dyDescent="0.25">
      <c r="L422" s="89"/>
      <c r="N422" s="89"/>
      <c r="O422" s="89"/>
      <c r="P422" s="96"/>
      <c r="Q422" s="94"/>
      <c r="R422" s="94"/>
      <c r="AR422" s="90"/>
      <c r="AT422" s="7"/>
      <c r="BG422" s="90"/>
      <c r="BM422" s="90"/>
      <c r="BQ422" s="90"/>
      <c r="CQ422" s="94"/>
      <c r="CR422" s="94"/>
      <c r="CS422" s="90"/>
    </row>
    <row r="423" spans="12:97" x14ac:dyDescent="0.25">
      <c r="L423" s="89"/>
      <c r="N423" s="89"/>
      <c r="O423" s="89"/>
      <c r="P423" s="96"/>
      <c r="Q423" s="94"/>
      <c r="R423" s="94"/>
      <c r="AR423" s="90"/>
      <c r="AT423" s="7"/>
      <c r="BG423" s="90"/>
      <c r="BM423" s="90"/>
      <c r="BQ423" s="90"/>
      <c r="CQ423" s="94"/>
      <c r="CR423" s="94"/>
      <c r="CS423" s="90"/>
    </row>
    <row r="424" spans="12:97" x14ac:dyDescent="0.25">
      <c r="L424" s="89"/>
      <c r="N424" s="89"/>
      <c r="O424" s="89"/>
      <c r="P424" s="96"/>
      <c r="Q424" s="94"/>
      <c r="R424" s="94"/>
      <c r="AR424" s="90"/>
      <c r="AT424" s="7"/>
      <c r="BG424" s="90"/>
      <c r="BM424" s="90"/>
      <c r="BQ424" s="90"/>
      <c r="CQ424" s="94"/>
      <c r="CR424" s="94"/>
      <c r="CS424" s="90"/>
    </row>
    <row r="425" spans="12:97" x14ac:dyDescent="0.25">
      <c r="L425" s="89"/>
      <c r="N425" s="89"/>
      <c r="O425" s="89"/>
      <c r="P425" s="96"/>
      <c r="Q425" s="94"/>
      <c r="R425" s="94"/>
      <c r="AR425" s="90"/>
      <c r="AT425" s="7"/>
      <c r="BG425" s="90"/>
      <c r="BM425" s="90"/>
      <c r="BQ425" s="90"/>
      <c r="CQ425" s="94"/>
      <c r="CR425" s="94"/>
      <c r="CS425" s="90"/>
    </row>
    <row r="426" spans="12:97" x14ac:dyDescent="0.25">
      <c r="L426" s="89"/>
      <c r="N426" s="89"/>
      <c r="O426" s="89"/>
      <c r="P426" s="96"/>
      <c r="Q426" s="94"/>
      <c r="R426" s="94"/>
      <c r="AR426" s="90"/>
      <c r="AT426" s="7"/>
      <c r="BG426" s="90"/>
      <c r="BM426" s="90"/>
      <c r="BQ426" s="90"/>
      <c r="CQ426" s="94"/>
      <c r="CR426" s="94"/>
      <c r="CS426" s="90"/>
    </row>
    <row r="427" spans="12:97" x14ac:dyDescent="0.25">
      <c r="L427" s="89"/>
      <c r="N427" s="89"/>
      <c r="O427" s="89"/>
      <c r="P427" s="96"/>
      <c r="Q427" s="94"/>
      <c r="R427" s="94"/>
      <c r="AR427" s="90"/>
      <c r="AT427" s="7"/>
      <c r="BG427" s="90"/>
      <c r="BM427" s="90"/>
      <c r="BQ427" s="90"/>
      <c r="CQ427" s="94"/>
      <c r="CR427" s="94"/>
      <c r="CS427" s="90"/>
    </row>
    <row r="428" spans="12:97" x14ac:dyDescent="0.25">
      <c r="L428" s="89"/>
      <c r="N428" s="89"/>
      <c r="O428" s="89"/>
      <c r="P428" s="96"/>
      <c r="Q428" s="94"/>
      <c r="R428" s="94"/>
      <c r="AR428" s="90"/>
      <c r="AT428" s="7"/>
      <c r="BG428" s="90"/>
      <c r="BM428" s="90"/>
      <c r="BQ428" s="90"/>
      <c r="CQ428" s="94"/>
      <c r="CR428" s="94"/>
      <c r="CS428" s="90"/>
    </row>
    <row r="429" spans="12:97" x14ac:dyDescent="0.25">
      <c r="L429" s="89"/>
      <c r="N429" s="89"/>
      <c r="O429" s="89"/>
      <c r="P429" s="96"/>
      <c r="Q429" s="94"/>
      <c r="R429" s="94"/>
      <c r="AR429" s="90"/>
      <c r="AT429" s="7"/>
      <c r="BG429" s="90"/>
      <c r="BM429" s="90"/>
      <c r="BQ429" s="90"/>
      <c r="CQ429" s="94"/>
      <c r="CR429" s="94"/>
      <c r="CS429" s="90"/>
    </row>
    <row r="430" spans="12:97" x14ac:dyDescent="0.25">
      <c r="L430" s="89"/>
      <c r="N430" s="89"/>
      <c r="O430" s="89"/>
      <c r="P430" s="96"/>
      <c r="Q430" s="94"/>
      <c r="R430" s="94"/>
      <c r="AR430" s="90"/>
      <c r="AT430" s="7"/>
      <c r="BG430" s="90"/>
      <c r="BM430" s="90"/>
      <c r="BQ430" s="90"/>
      <c r="CQ430" s="94"/>
      <c r="CR430" s="94"/>
      <c r="CS430" s="90"/>
    </row>
    <row r="431" spans="12:97" x14ac:dyDescent="0.25">
      <c r="L431" s="89"/>
      <c r="N431" s="89"/>
      <c r="O431" s="89"/>
      <c r="P431" s="96"/>
      <c r="Q431" s="94"/>
      <c r="R431" s="94"/>
      <c r="AR431" s="90"/>
      <c r="AT431" s="7"/>
      <c r="BG431" s="90"/>
      <c r="BM431" s="90"/>
      <c r="BQ431" s="90"/>
      <c r="CQ431" s="94"/>
      <c r="CR431" s="94"/>
      <c r="CS431" s="90"/>
    </row>
    <row r="432" spans="12:97" x14ac:dyDescent="0.25">
      <c r="L432" s="89"/>
      <c r="N432" s="89"/>
      <c r="O432" s="89"/>
      <c r="P432" s="96"/>
      <c r="Q432" s="94"/>
      <c r="R432" s="94"/>
      <c r="AR432" s="90"/>
      <c r="AT432" s="7"/>
      <c r="BG432" s="90"/>
      <c r="BM432" s="90"/>
      <c r="BQ432" s="90"/>
      <c r="CQ432" s="94"/>
      <c r="CR432" s="94"/>
      <c r="CS432" s="90"/>
    </row>
    <row r="433" spans="12:97" x14ac:dyDescent="0.25">
      <c r="L433" s="89"/>
      <c r="N433" s="89"/>
      <c r="O433" s="89"/>
      <c r="P433" s="96"/>
      <c r="Q433" s="94"/>
      <c r="R433" s="94"/>
      <c r="AR433" s="90"/>
      <c r="AT433" s="7"/>
      <c r="BG433" s="90"/>
      <c r="BM433" s="90"/>
      <c r="BQ433" s="90"/>
      <c r="CQ433" s="94"/>
      <c r="CR433" s="94"/>
      <c r="CS433" s="90"/>
    </row>
    <row r="434" spans="12:97" x14ac:dyDescent="0.25">
      <c r="L434" s="89"/>
      <c r="N434" s="89"/>
      <c r="O434" s="89"/>
      <c r="P434" s="96"/>
      <c r="Q434" s="94"/>
      <c r="R434" s="94"/>
      <c r="AR434" s="90"/>
      <c r="AT434" s="7"/>
      <c r="BG434" s="90"/>
      <c r="BM434" s="90"/>
      <c r="BQ434" s="90"/>
      <c r="CQ434" s="94"/>
      <c r="CR434" s="94"/>
      <c r="CS434" s="90"/>
    </row>
    <row r="435" spans="12:97" x14ac:dyDescent="0.25">
      <c r="L435" s="89"/>
      <c r="N435" s="89"/>
      <c r="O435" s="89"/>
      <c r="P435" s="96"/>
      <c r="Q435" s="94"/>
      <c r="R435" s="94"/>
      <c r="AR435" s="90"/>
      <c r="AT435" s="7"/>
      <c r="BG435" s="90"/>
      <c r="BM435" s="90"/>
      <c r="BQ435" s="90"/>
      <c r="CQ435" s="94"/>
      <c r="CR435" s="94"/>
      <c r="CS435" s="90"/>
    </row>
    <row r="436" spans="12:97" x14ac:dyDescent="0.25">
      <c r="L436" s="89"/>
      <c r="N436" s="89"/>
      <c r="O436" s="89"/>
      <c r="P436" s="96"/>
      <c r="Q436" s="94"/>
      <c r="R436" s="94"/>
      <c r="AR436" s="90"/>
      <c r="AT436" s="7"/>
      <c r="BG436" s="90"/>
      <c r="BM436" s="90"/>
      <c r="BQ436" s="90"/>
      <c r="CQ436" s="94"/>
      <c r="CR436" s="94"/>
      <c r="CS436" s="90"/>
    </row>
    <row r="437" spans="12:97" x14ac:dyDescent="0.25">
      <c r="L437" s="89"/>
      <c r="N437" s="89"/>
      <c r="O437" s="89"/>
      <c r="P437" s="96"/>
      <c r="Q437" s="94"/>
      <c r="R437" s="94"/>
      <c r="AR437" s="90"/>
      <c r="AT437" s="7"/>
      <c r="BG437" s="90"/>
      <c r="BM437" s="90"/>
      <c r="BQ437" s="90"/>
      <c r="CQ437" s="94"/>
      <c r="CR437" s="94"/>
      <c r="CS437" s="90"/>
    </row>
    <row r="438" spans="12:97" x14ac:dyDescent="0.25">
      <c r="L438" s="89"/>
      <c r="N438" s="89"/>
      <c r="O438" s="89"/>
      <c r="P438" s="96"/>
      <c r="Q438" s="94"/>
      <c r="R438" s="94"/>
      <c r="AR438" s="90"/>
      <c r="AT438" s="7"/>
      <c r="BG438" s="90"/>
      <c r="BM438" s="90"/>
      <c r="BQ438" s="90"/>
      <c r="CQ438" s="94"/>
      <c r="CR438" s="94"/>
      <c r="CS438" s="90"/>
    </row>
    <row r="439" spans="12:97" x14ac:dyDescent="0.25">
      <c r="L439" s="89"/>
      <c r="N439" s="89"/>
      <c r="O439" s="89"/>
      <c r="P439" s="96"/>
      <c r="Q439" s="94"/>
      <c r="R439" s="94"/>
      <c r="AR439" s="90"/>
      <c r="AT439" s="7"/>
      <c r="BG439" s="90"/>
      <c r="BM439" s="90"/>
      <c r="BQ439" s="90"/>
      <c r="CQ439" s="94"/>
      <c r="CR439" s="94"/>
      <c r="CS439" s="90"/>
    </row>
    <row r="440" spans="12:97" x14ac:dyDescent="0.25">
      <c r="L440" s="89"/>
      <c r="N440" s="89"/>
      <c r="O440" s="89"/>
      <c r="P440" s="96"/>
      <c r="Q440" s="94"/>
      <c r="R440" s="94"/>
      <c r="AR440" s="90"/>
      <c r="AT440" s="7"/>
      <c r="BG440" s="90"/>
      <c r="BM440" s="90"/>
      <c r="BQ440" s="90"/>
      <c r="CQ440" s="94"/>
      <c r="CR440" s="94"/>
      <c r="CS440" s="90"/>
    </row>
    <row r="441" spans="12:97" x14ac:dyDescent="0.25">
      <c r="L441" s="89"/>
      <c r="N441" s="89"/>
      <c r="O441" s="89"/>
      <c r="P441" s="96"/>
      <c r="Q441" s="94"/>
      <c r="R441" s="94"/>
      <c r="AR441" s="90"/>
      <c r="AT441" s="7"/>
      <c r="BG441" s="90"/>
      <c r="BM441" s="90"/>
      <c r="BQ441" s="90"/>
      <c r="CQ441" s="94"/>
      <c r="CR441" s="94"/>
      <c r="CS441" s="90"/>
    </row>
    <row r="442" spans="12:97" x14ac:dyDescent="0.25">
      <c r="L442" s="89"/>
      <c r="N442" s="89"/>
      <c r="O442" s="89"/>
      <c r="P442" s="96"/>
      <c r="Q442" s="94"/>
      <c r="R442" s="94"/>
      <c r="AR442" s="90"/>
      <c r="AT442" s="7"/>
      <c r="BG442" s="90"/>
      <c r="BM442" s="90"/>
      <c r="BQ442" s="90"/>
      <c r="CQ442" s="94"/>
      <c r="CR442" s="94"/>
      <c r="CS442" s="90"/>
    </row>
    <row r="443" spans="12:97" x14ac:dyDescent="0.25">
      <c r="L443" s="89"/>
      <c r="N443" s="89"/>
      <c r="O443" s="89"/>
      <c r="P443" s="96"/>
      <c r="Q443" s="94"/>
      <c r="R443" s="94"/>
      <c r="AR443" s="90"/>
      <c r="AT443" s="7"/>
      <c r="BG443" s="90"/>
      <c r="BM443" s="90"/>
      <c r="BQ443" s="90"/>
      <c r="CQ443" s="94"/>
      <c r="CR443" s="94"/>
      <c r="CS443" s="90"/>
    </row>
    <row r="444" spans="12:97" x14ac:dyDescent="0.25">
      <c r="L444" s="89"/>
      <c r="N444" s="89"/>
      <c r="O444" s="89"/>
      <c r="P444" s="96"/>
      <c r="Q444" s="94"/>
      <c r="R444" s="94"/>
      <c r="AR444" s="90"/>
      <c r="AT444" s="7"/>
      <c r="BG444" s="90"/>
      <c r="BM444" s="90"/>
      <c r="BQ444" s="90"/>
      <c r="CQ444" s="94"/>
      <c r="CR444" s="94"/>
      <c r="CS444" s="90"/>
    </row>
    <row r="445" spans="12:97" x14ac:dyDescent="0.25">
      <c r="L445" s="89"/>
      <c r="N445" s="89"/>
      <c r="O445" s="89"/>
      <c r="P445" s="96"/>
      <c r="Q445" s="94"/>
      <c r="R445" s="94"/>
      <c r="AR445" s="90"/>
      <c r="AT445" s="7"/>
      <c r="BG445" s="90"/>
      <c r="BM445" s="90"/>
      <c r="BQ445" s="90"/>
      <c r="CQ445" s="94"/>
      <c r="CR445" s="94"/>
      <c r="CS445" s="90"/>
    </row>
    <row r="446" spans="12:97" x14ac:dyDescent="0.25">
      <c r="L446" s="89"/>
      <c r="N446" s="89"/>
      <c r="O446" s="89"/>
      <c r="P446" s="96"/>
      <c r="Q446" s="94"/>
      <c r="R446" s="94"/>
      <c r="AR446" s="90"/>
      <c r="AT446" s="7"/>
      <c r="BG446" s="90"/>
      <c r="BM446" s="90"/>
      <c r="BQ446" s="90"/>
      <c r="CQ446" s="94"/>
      <c r="CR446" s="94"/>
      <c r="CS446" s="90"/>
    </row>
    <row r="447" spans="12:97" x14ac:dyDescent="0.25">
      <c r="L447" s="89"/>
      <c r="N447" s="89"/>
      <c r="O447" s="89"/>
      <c r="P447" s="96"/>
      <c r="Q447" s="94"/>
      <c r="R447" s="94"/>
      <c r="AR447" s="90"/>
      <c r="AT447" s="7"/>
      <c r="BG447" s="90"/>
      <c r="BM447" s="90"/>
      <c r="BQ447" s="90"/>
      <c r="CQ447" s="94"/>
      <c r="CR447" s="94"/>
      <c r="CS447" s="90"/>
    </row>
    <row r="448" spans="12:97" x14ac:dyDescent="0.25">
      <c r="L448" s="89"/>
      <c r="N448" s="89"/>
      <c r="O448" s="89"/>
      <c r="P448" s="96"/>
      <c r="Q448" s="94"/>
      <c r="R448" s="94"/>
      <c r="AR448" s="90"/>
      <c r="AT448" s="7"/>
      <c r="BG448" s="90"/>
      <c r="BM448" s="90"/>
      <c r="BQ448" s="90"/>
      <c r="CQ448" s="94"/>
      <c r="CR448" s="94"/>
      <c r="CS448" s="90"/>
    </row>
    <row r="449" spans="12:97" x14ac:dyDescent="0.25">
      <c r="L449" s="89"/>
      <c r="N449" s="89"/>
      <c r="O449" s="89"/>
      <c r="P449" s="96"/>
      <c r="Q449" s="94"/>
      <c r="R449" s="94"/>
      <c r="AR449" s="90"/>
      <c r="AT449" s="7"/>
      <c r="BG449" s="90"/>
      <c r="BM449" s="90"/>
      <c r="BQ449" s="90"/>
      <c r="CQ449" s="94"/>
      <c r="CR449" s="94"/>
      <c r="CS449" s="90"/>
    </row>
    <row r="450" spans="12:97" x14ac:dyDescent="0.25">
      <c r="L450" s="89"/>
      <c r="N450" s="89"/>
      <c r="O450" s="89"/>
      <c r="P450" s="96"/>
      <c r="Q450" s="94"/>
      <c r="R450" s="94"/>
      <c r="AR450" s="90"/>
      <c r="AT450" s="7"/>
      <c r="BG450" s="90"/>
      <c r="BM450" s="90"/>
      <c r="BQ450" s="90"/>
      <c r="CQ450" s="94"/>
      <c r="CR450" s="94"/>
      <c r="CS450" s="90"/>
    </row>
    <row r="451" spans="12:97" x14ac:dyDescent="0.25">
      <c r="L451" s="89"/>
      <c r="N451" s="89"/>
      <c r="O451" s="89"/>
      <c r="P451" s="96"/>
      <c r="Q451" s="94"/>
      <c r="R451" s="94"/>
      <c r="AR451" s="90"/>
      <c r="AT451" s="7"/>
      <c r="BG451" s="90"/>
      <c r="BM451" s="90"/>
      <c r="BQ451" s="90"/>
      <c r="CQ451" s="94"/>
      <c r="CR451" s="94"/>
      <c r="CS451" s="90"/>
    </row>
    <row r="452" spans="12:97" x14ac:dyDescent="0.25">
      <c r="L452" s="89"/>
      <c r="N452" s="89"/>
      <c r="O452" s="89"/>
      <c r="P452" s="96"/>
      <c r="Q452" s="94"/>
      <c r="R452" s="94"/>
      <c r="AR452" s="90"/>
      <c r="AT452" s="7"/>
      <c r="BG452" s="90"/>
      <c r="BM452" s="90"/>
      <c r="BQ452" s="90"/>
      <c r="CQ452" s="94"/>
      <c r="CR452" s="94"/>
      <c r="CS452" s="90"/>
    </row>
    <row r="453" spans="12:97" x14ac:dyDescent="0.25">
      <c r="L453" s="89"/>
      <c r="N453" s="89"/>
      <c r="O453" s="89"/>
      <c r="P453" s="96"/>
      <c r="Q453" s="94"/>
      <c r="R453" s="94"/>
      <c r="AR453" s="90"/>
      <c r="AT453" s="7"/>
      <c r="BG453" s="90"/>
      <c r="BM453" s="90"/>
      <c r="BQ453" s="90"/>
      <c r="CQ453" s="94"/>
      <c r="CR453" s="94"/>
      <c r="CS453" s="90"/>
    </row>
    <row r="454" spans="12:97" x14ac:dyDescent="0.25">
      <c r="L454" s="89"/>
      <c r="N454" s="89"/>
      <c r="O454" s="89"/>
      <c r="P454" s="96"/>
      <c r="Q454" s="94"/>
      <c r="R454" s="94"/>
      <c r="AR454" s="90"/>
      <c r="AT454" s="7"/>
      <c r="BG454" s="90"/>
      <c r="BM454" s="90"/>
      <c r="BQ454" s="90"/>
      <c r="CQ454" s="94"/>
      <c r="CR454" s="94"/>
      <c r="CS454" s="90"/>
    </row>
    <row r="455" spans="12:97" x14ac:dyDescent="0.25">
      <c r="L455" s="89"/>
      <c r="N455" s="89"/>
      <c r="O455" s="89"/>
      <c r="P455" s="96"/>
      <c r="Q455" s="94"/>
      <c r="R455" s="94"/>
      <c r="AR455" s="90"/>
      <c r="AT455" s="7"/>
      <c r="BG455" s="90"/>
      <c r="BM455" s="90"/>
      <c r="BQ455" s="90"/>
      <c r="CQ455" s="94"/>
      <c r="CR455" s="94"/>
      <c r="CS455" s="90"/>
    </row>
    <row r="456" spans="12:97" x14ac:dyDescent="0.25">
      <c r="L456" s="89"/>
      <c r="N456" s="89"/>
      <c r="O456" s="89"/>
      <c r="P456" s="96"/>
      <c r="Q456" s="94"/>
      <c r="R456" s="94"/>
      <c r="AR456" s="90"/>
      <c r="AT456" s="7"/>
      <c r="BG456" s="90"/>
      <c r="BM456" s="90"/>
      <c r="BQ456" s="90"/>
      <c r="CQ456" s="94"/>
      <c r="CR456" s="94"/>
      <c r="CS456" s="90"/>
    </row>
    <row r="457" spans="12:97" x14ac:dyDescent="0.25">
      <c r="L457" s="89"/>
      <c r="N457" s="89"/>
      <c r="O457" s="89"/>
      <c r="P457" s="96"/>
      <c r="Q457" s="94"/>
      <c r="R457" s="94"/>
      <c r="AR457" s="90"/>
      <c r="AT457" s="7"/>
      <c r="BG457" s="90"/>
      <c r="BM457" s="90"/>
      <c r="BQ457" s="90"/>
      <c r="CQ457" s="94"/>
      <c r="CR457" s="94"/>
      <c r="CS457" s="90"/>
    </row>
    <row r="458" spans="12:97" x14ac:dyDescent="0.25">
      <c r="L458" s="89"/>
      <c r="N458" s="89"/>
      <c r="O458" s="89"/>
      <c r="P458" s="96"/>
      <c r="Q458" s="94"/>
      <c r="R458" s="94"/>
      <c r="AR458" s="90"/>
      <c r="AT458" s="7"/>
      <c r="BG458" s="90"/>
      <c r="BM458" s="90"/>
      <c r="BQ458" s="90"/>
      <c r="CQ458" s="94"/>
      <c r="CR458" s="94"/>
      <c r="CS458" s="90"/>
    </row>
    <row r="459" spans="12:97" x14ac:dyDescent="0.25">
      <c r="L459" s="89"/>
      <c r="N459" s="89"/>
      <c r="O459" s="89"/>
      <c r="P459" s="96"/>
      <c r="Q459" s="94"/>
      <c r="R459" s="94"/>
      <c r="AR459" s="90"/>
      <c r="AT459" s="7"/>
      <c r="BG459" s="90"/>
      <c r="BM459" s="90"/>
      <c r="BQ459" s="90"/>
      <c r="CQ459" s="94"/>
      <c r="CR459" s="94"/>
      <c r="CS459" s="90"/>
    </row>
    <row r="460" spans="12:97" x14ac:dyDescent="0.25">
      <c r="L460" s="89"/>
      <c r="N460" s="89"/>
      <c r="O460" s="89"/>
      <c r="P460" s="96"/>
      <c r="Q460" s="94"/>
      <c r="R460" s="94"/>
      <c r="AR460" s="90"/>
      <c r="AT460" s="7"/>
      <c r="BG460" s="90"/>
      <c r="BM460" s="90"/>
      <c r="BQ460" s="90"/>
      <c r="CQ460" s="94"/>
      <c r="CR460" s="94"/>
      <c r="CS460" s="90"/>
    </row>
    <row r="461" spans="12:97" x14ac:dyDescent="0.25">
      <c r="L461" s="89"/>
      <c r="N461" s="89"/>
      <c r="O461" s="89"/>
      <c r="P461" s="96"/>
      <c r="Q461" s="94"/>
      <c r="R461" s="94"/>
      <c r="AR461" s="90"/>
      <c r="AT461" s="7"/>
      <c r="BG461" s="90"/>
      <c r="BM461" s="90"/>
      <c r="BQ461" s="90"/>
      <c r="CQ461" s="94"/>
      <c r="CR461" s="94"/>
      <c r="CS461" s="90"/>
    </row>
    <row r="462" spans="12:97" x14ac:dyDescent="0.25">
      <c r="L462" s="89"/>
      <c r="N462" s="89"/>
      <c r="O462" s="89"/>
      <c r="P462" s="96"/>
      <c r="Q462" s="94"/>
      <c r="R462" s="94"/>
      <c r="AR462" s="90"/>
      <c r="AT462" s="7"/>
      <c r="BG462" s="90"/>
      <c r="BM462" s="90"/>
      <c r="BQ462" s="90"/>
      <c r="CQ462" s="94"/>
      <c r="CR462" s="94"/>
      <c r="CS462" s="90"/>
    </row>
    <row r="463" spans="12:97" x14ac:dyDescent="0.25">
      <c r="L463" s="89"/>
      <c r="N463" s="89"/>
      <c r="O463" s="89"/>
      <c r="P463" s="96"/>
      <c r="Q463" s="94"/>
      <c r="R463" s="94"/>
      <c r="AR463" s="90"/>
      <c r="AT463" s="7"/>
      <c r="BG463" s="90"/>
      <c r="BM463" s="90"/>
      <c r="BQ463" s="90"/>
      <c r="CQ463" s="94"/>
      <c r="CR463" s="94"/>
      <c r="CS463" s="90"/>
    </row>
    <row r="464" spans="12:97" x14ac:dyDescent="0.25">
      <c r="L464" s="89"/>
      <c r="N464" s="89"/>
      <c r="O464" s="89"/>
      <c r="P464" s="96"/>
      <c r="Q464" s="94"/>
      <c r="R464" s="94"/>
      <c r="AR464" s="90"/>
      <c r="AT464" s="7"/>
      <c r="BG464" s="90"/>
      <c r="BM464" s="90"/>
      <c r="BQ464" s="90"/>
      <c r="CQ464" s="94"/>
      <c r="CR464" s="94"/>
      <c r="CS464" s="90"/>
    </row>
    <row r="465" spans="12:97" x14ac:dyDescent="0.25">
      <c r="L465" s="89"/>
      <c r="N465" s="89"/>
      <c r="O465" s="89"/>
      <c r="P465" s="96"/>
      <c r="Q465" s="94"/>
      <c r="R465" s="94"/>
      <c r="AR465" s="90"/>
      <c r="AT465" s="7"/>
      <c r="BG465" s="90"/>
      <c r="BM465" s="90"/>
      <c r="BQ465" s="90"/>
      <c r="CQ465" s="94"/>
      <c r="CR465" s="94"/>
      <c r="CS465" s="90"/>
    </row>
    <row r="466" spans="12:97" x14ac:dyDescent="0.25">
      <c r="L466" s="89"/>
      <c r="N466" s="89"/>
      <c r="O466" s="89"/>
      <c r="P466" s="96"/>
      <c r="Q466" s="94"/>
      <c r="R466" s="94"/>
      <c r="AR466" s="90"/>
      <c r="AT466" s="7"/>
      <c r="BG466" s="90"/>
      <c r="BM466" s="90"/>
      <c r="BQ466" s="90"/>
      <c r="CQ466" s="94"/>
      <c r="CR466" s="94"/>
      <c r="CS466" s="90"/>
    </row>
    <row r="467" spans="12:97" x14ac:dyDescent="0.25">
      <c r="L467" s="89"/>
      <c r="N467" s="89"/>
      <c r="O467" s="89"/>
      <c r="P467" s="96"/>
      <c r="Q467" s="94"/>
      <c r="R467" s="94"/>
      <c r="AR467" s="90"/>
      <c r="AT467" s="7"/>
      <c r="BG467" s="90"/>
      <c r="BM467" s="90"/>
      <c r="BQ467" s="90"/>
      <c r="CQ467" s="94"/>
      <c r="CR467" s="94"/>
      <c r="CS467" s="90"/>
    </row>
    <row r="468" spans="12:97" x14ac:dyDescent="0.25">
      <c r="L468" s="89"/>
      <c r="N468" s="89"/>
      <c r="O468" s="89"/>
      <c r="P468" s="96"/>
      <c r="Q468" s="94"/>
      <c r="R468" s="94"/>
      <c r="AR468" s="90"/>
      <c r="AT468" s="7"/>
      <c r="BG468" s="90"/>
      <c r="BM468" s="90"/>
      <c r="BQ468" s="90"/>
      <c r="CQ468" s="94"/>
      <c r="CR468" s="94"/>
      <c r="CS468" s="90"/>
    </row>
    <row r="469" spans="12:97" x14ac:dyDescent="0.25">
      <c r="L469" s="89"/>
      <c r="N469" s="89"/>
      <c r="O469" s="89"/>
      <c r="P469" s="96"/>
      <c r="Q469" s="94"/>
      <c r="R469" s="94"/>
      <c r="AR469" s="90"/>
      <c r="AT469" s="7"/>
      <c r="BG469" s="90"/>
      <c r="BM469" s="90"/>
      <c r="BQ469" s="90"/>
      <c r="CQ469" s="94"/>
      <c r="CR469" s="94"/>
      <c r="CS469" s="90"/>
    </row>
    <row r="470" spans="12:97" x14ac:dyDescent="0.25">
      <c r="L470" s="89"/>
      <c r="N470" s="89"/>
      <c r="O470" s="89"/>
      <c r="P470" s="96"/>
      <c r="Q470" s="94"/>
      <c r="R470" s="94"/>
      <c r="AR470" s="90"/>
      <c r="AT470" s="7"/>
      <c r="BG470" s="90"/>
      <c r="BM470" s="90"/>
      <c r="BQ470" s="90"/>
      <c r="CQ470" s="94"/>
      <c r="CR470" s="94"/>
      <c r="CS470" s="90"/>
    </row>
    <row r="471" spans="12:97" x14ac:dyDescent="0.25">
      <c r="L471" s="89"/>
      <c r="N471" s="89"/>
      <c r="O471" s="89"/>
      <c r="P471" s="96"/>
      <c r="Q471" s="94"/>
      <c r="R471" s="94"/>
      <c r="AR471" s="90"/>
      <c r="AT471" s="7"/>
      <c r="BG471" s="90"/>
      <c r="BM471" s="90"/>
      <c r="BQ471" s="90"/>
      <c r="CQ471" s="94"/>
      <c r="CR471" s="94"/>
      <c r="CS471" s="90"/>
    </row>
    <row r="472" spans="12:97" x14ac:dyDescent="0.25">
      <c r="L472" s="89"/>
      <c r="N472" s="89"/>
      <c r="O472" s="89"/>
      <c r="P472" s="96"/>
      <c r="Q472" s="94"/>
      <c r="R472" s="94"/>
      <c r="AR472" s="90"/>
      <c r="AT472" s="7"/>
      <c r="BG472" s="90"/>
      <c r="BM472" s="90"/>
      <c r="BQ472" s="90"/>
      <c r="CQ472" s="94"/>
      <c r="CR472" s="94"/>
      <c r="CS472" s="90"/>
    </row>
    <row r="473" spans="12:97" x14ac:dyDescent="0.25">
      <c r="L473" s="89"/>
      <c r="N473" s="89"/>
      <c r="O473" s="89"/>
      <c r="P473" s="96"/>
      <c r="Q473" s="94"/>
      <c r="R473" s="94"/>
      <c r="AR473" s="90"/>
      <c r="AT473" s="7"/>
      <c r="BG473" s="90"/>
      <c r="BM473" s="90"/>
      <c r="BQ473" s="90"/>
      <c r="CQ473" s="94"/>
      <c r="CR473" s="94"/>
      <c r="CS473" s="90"/>
    </row>
    <row r="474" spans="12:97" x14ac:dyDescent="0.25">
      <c r="L474" s="89"/>
      <c r="N474" s="89"/>
      <c r="O474" s="89"/>
      <c r="P474" s="96"/>
      <c r="Q474" s="94"/>
      <c r="R474" s="94"/>
      <c r="AR474" s="90"/>
      <c r="AT474" s="7"/>
      <c r="BG474" s="90"/>
      <c r="BM474" s="90"/>
      <c r="BQ474" s="90"/>
      <c r="CQ474" s="94"/>
      <c r="CR474" s="94"/>
      <c r="CS474" s="90"/>
    </row>
    <row r="475" spans="12:97" x14ac:dyDescent="0.25">
      <c r="L475" s="89"/>
      <c r="N475" s="89"/>
      <c r="O475" s="89"/>
      <c r="P475" s="96"/>
      <c r="Q475" s="94"/>
      <c r="R475" s="94"/>
      <c r="AR475" s="90"/>
      <c r="AT475" s="7"/>
      <c r="BG475" s="90"/>
      <c r="BM475" s="90"/>
      <c r="BQ475" s="90"/>
      <c r="CQ475" s="94"/>
      <c r="CR475" s="94"/>
      <c r="CS475" s="90"/>
    </row>
    <row r="476" spans="12:97" x14ac:dyDescent="0.25">
      <c r="L476" s="89"/>
      <c r="N476" s="89"/>
      <c r="O476" s="89"/>
      <c r="P476" s="96"/>
      <c r="Q476" s="94"/>
      <c r="R476" s="94"/>
      <c r="AR476" s="90"/>
      <c r="AT476" s="7"/>
      <c r="BG476" s="90"/>
      <c r="BM476" s="90"/>
      <c r="BQ476" s="90"/>
      <c r="CQ476" s="94"/>
      <c r="CR476" s="94"/>
      <c r="CS476" s="90"/>
    </row>
    <row r="477" spans="12:97" x14ac:dyDescent="0.25">
      <c r="L477" s="89"/>
      <c r="N477" s="89"/>
      <c r="O477" s="89"/>
      <c r="P477" s="96"/>
      <c r="Q477" s="94"/>
      <c r="R477" s="94"/>
      <c r="AR477" s="90"/>
      <c r="AT477" s="7"/>
      <c r="BG477" s="90"/>
      <c r="BM477" s="90"/>
      <c r="BQ477" s="90"/>
      <c r="CQ477" s="94"/>
      <c r="CR477" s="94"/>
      <c r="CS477" s="90"/>
    </row>
    <row r="478" spans="12:97" x14ac:dyDescent="0.25">
      <c r="L478" s="89"/>
      <c r="N478" s="89"/>
      <c r="O478" s="89"/>
      <c r="P478" s="96"/>
      <c r="Q478" s="94"/>
      <c r="R478" s="94"/>
      <c r="AR478" s="90"/>
      <c r="AT478" s="7"/>
      <c r="BG478" s="90"/>
      <c r="BM478" s="90"/>
      <c r="BQ478" s="90"/>
      <c r="CQ478" s="94"/>
      <c r="CR478" s="94"/>
      <c r="CS478" s="90"/>
    </row>
    <row r="479" spans="12:97" x14ac:dyDescent="0.25">
      <c r="L479" s="89"/>
      <c r="N479" s="89"/>
      <c r="O479" s="89"/>
      <c r="P479" s="96"/>
      <c r="Q479" s="94"/>
      <c r="R479" s="94"/>
      <c r="AR479" s="90"/>
      <c r="AT479" s="7"/>
      <c r="BG479" s="90"/>
      <c r="BM479" s="90"/>
      <c r="BQ479" s="90"/>
      <c r="CQ479" s="94"/>
      <c r="CR479" s="94"/>
      <c r="CS479" s="90"/>
    </row>
    <row r="480" spans="12:97" x14ac:dyDescent="0.25">
      <c r="L480" s="89"/>
      <c r="N480" s="89"/>
      <c r="O480" s="89"/>
      <c r="P480" s="96"/>
      <c r="Q480" s="94"/>
      <c r="R480" s="94"/>
      <c r="AR480" s="90"/>
      <c r="AT480" s="7"/>
      <c r="BG480" s="90"/>
      <c r="BM480" s="90"/>
      <c r="BQ480" s="90"/>
      <c r="CQ480" s="94"/>
      <c r="CR480" s="94"/>
      <c r="CS480" s="90"/>
    </row>
    <row r="481" spans="12:97" x14ac:dyDescent="0.25">
      <c r="L481" s="89"/>
      <c r="N481" s="89"/>
      <c r="O481" s="89"/>
      <c r="P481" s="96"/>
      <c r="Q481" s="94"/>
      <c r="R481" s="94"/>
      <c r="AR481" s="90"/>
      <c r="AT481" s="7"/>
      <c r="BG481" s="90"/>
      <c r="BM481" s="90"/>
      <c r="BQ481" s="90"/>
      <c r="CQ481" s="94"/>
      <c r="CR481" s="94"/>
      <c r="CS481" s="90"/>
    </row>
    <row r="482" spans="12:97" x14ac:dyDescent="0.25">
      <c r="L482" s="89"/>
      <c r="N482" s="89"/>
      <c r="O482" s="89"/>
      <c r="P482" s="96"/>
      <c r="Q482" s="94"/>
      <c r="R482" s="94"/>
      <c r="AR482" s="90"/>
      <c r="AT482" s="7"/>
      <c r="BG482" s="90"/>
      <c r="BM482" s="90"/>
      <c r="BQ482" s="90"/>
      <c r="CQ482" s="94"/>
      <c r="CR482" s="94"/>
      <c r="CS482" s="90"/>
    </row>
    <row r="483" spans="12:97" x14ac:dyDescent="0.25">
      <c r="L483" s="89"/>
      <c r="N483" s="89"/>
      <c r="O483" s="89"/>
      <c r="P483" s="96"/>
      <c r="Q483" s="94"/>
      <c r="R483" s="94"/>
      <c r="AR483" s="90"/>
      <c r="AT483" s="7"/>
      <c r="BG483" s="90"/>
      <c r="BM483" s="90"/>
      <c r="BQ483" s="90"/>
      <c r="CQ483" s="94"/>
      <c r="CR483" s="94"/>
      <c r="CS483" s="90"/>
    </row>
    <row r="484" spans="12:97" x14ac:dyDescent="0.25">
      <c r="L484" s="89"/>
      <c r="N484" s="89"/>
      <c r="O484" s="89"/>
      <c r="P484" s="96"/>
      <c r="Q484" s="94"/>
      <c r="R484" s="94"/>
      <c r="AR484" s="90"/>
      <c r="AT484" s="7"/>
      <c r="BG484" s="90"/>
      <c r="BM484" s="90"/>
      <c r="BQ484" s="90"/>
      <c r="CQ484" s="94"/>
      <c r="CR484" s="94"/>
      <c r="CS484" s="90"/>
    </row>
    <row r="485" spans="12:97" x14ac:dyDescent="0.25">
      <c r="L485" s="89"/>
      <c r="N485" s="89"/>
      <c r="O485" s="89"/>
      <c r="P485" s="96"/>
      <c r="Q485" s="94"/>
      <c r="R485" s="94"/>
      <c r="AR485" s="90"/>
      <c r="AT485" s="7"/>
      <c r="BG485" s="90"/>
      <c r="BM485" s="90"/>
      <c r="BQ485" s="90"/>
      <c r="CQ485" s="94"/>
      <c r="CR485" s="94"/>
      <c r="CS485" s="90"/>
    </row>
    <row r="486" spans="12:97" x14ac:dyDescent="0.25">
      <c r="L486" s="89"/>
      <c r="N486" s="89"/>
      <c r="O486" s="89"/>
      <c r="P486" s="96"/>
      <c r="Q486" s="94"/>
      <c r="R486" s="94"/>
      <c r="AR486" s="90"/>
      <c r="AT486" s="7"/>
      <c r="BG486" s="90"/>
      <c r="BM486" s="90"/>
      <c r="BQ486" s="90"/>
      <c r="CQ486" s="94"/>
      <c r="CR486" s="94"/>
      <c r="CS486" s="90"/>
    </row>
    <row r="487" spans="12:97" x14ac:dyDescent="0.25">
      <c r="L487" s="89"/>
      <c r="N487" s="89"/>
      <c r="O487" s="89"/>
      <c r="P487" s="96"/>
      <c r="Q487" s="94"/>
      <c r="R487" s="94"/>
      <c r="AR487" s="90"/>
      <c r="AT487" s="7"/>
      <c r="BG487" s="90"/>
      <c r="BM487" s="90"/>
      <c r="BQ487" s="90"/>
      <c r="CQ487" s="94"/>
      <c r="CR487" s="94"/>
      <c r="CS487" s="90"/>
    </row>
    <row r="488" spans="12:97" x14ac:dyDescent="0.25">
      <c r="L488" s="89"/>
      <c r="N488" s="89"/>
      <c r="O488" s="89"/>
      <c r="P488" s="96"/>
      <c r="Q488" s="94"/>
      <c r="R488" s="94"/>
      <c r="AR488" s="90"/>
      <c r="AT488" s="7"/>
      <c r="BG488" s="90"/>
      <c r="BM488" s="90"/>
      <c r="BQ488" s="90"/>
      <c r="CQ488" s="94"/>
      <c r="CR488" s="94"/>
      <c r="CS488" s="90"/>
    </row>
    <row r="489" spans="12:97" x14ac:dyDescent="0.25">
      <c r="L489" s="89"/>
      <c r="N489" s="89"/>
      <c r="O489" s="89"/>
      <c r="P489" s="96"/>
      <c r="Q489" s="94"/>
      <c r="R489" s="94"/>
      <c r="AR489" s="90"/>
      <c r="AT489" s="7"/>
      <c r="BG489" s="90"/>
      <c r="BM489" s="90"/>
      <c r="BQ489" s="90"/>
      <c r="CQ489" s="94"/>
      <c r="CR489" s="94"/>
      <c r="CS489" s="90"/>
    </row>
    <row r="490" spans="12:97" x14ac:dyDescent="0.25">
      <c r="L490" s="89"/>
      <c r="N490" s="89"/>
      <c r="O490" s="89"/>
      <c r="P490" s="96"/>
      <c r="Q490" s="94"/>
      <c r="R490" s="94"/>
      <c r="AR490" s="90"/>
      <c r="AT490" s="7"/>
      <c r="BG490" s="90"/>
      <c r="BM490" s="90"/>
      <c r="BQ490" s="90"/>
      <c r="CQ490" s="94"/>
      <c r="CR490" s="94"/>
      <c r="CS490" s="90"/>
    </row>
    <row r="491" spans="12:97" x14ac:dyDescent="0.25">
      <c r="L491" s="89"/>
      <c r="N491" s="89"/>
      <c r="O491" s="89"/>
      <c r="P491" s="96"/>
      <c r="Q491" s="94"/>
      <c r="R491" s="94"/>
      <c r="AR491" s="90"/>
      <c r="AT491" s="7"/>
      <c r="BG491" s="90"/>
      <c r="BM491" s="90"/>
      <c r="BQ491" s="90"/>
      <c r="CQ491" s="94"/>
      <c r="CR491" s="94"/>
      <c r="CS491" s="90"/>
    </row>
    <row r="492" spans="12:97" x14ac:dyDescent="0.25">
      <c r="L492" s="89"/>
      <c r="N492" s="89"/>
      <c r="O492" s="89"/>
      <c r="P492" s="96"/>
      <c r="Q492" s="94"/>
      <c r="R492" s="94"/>
      <c r="AR492" s="90"/>
      <c r="AT492" s="7"/>
      <c r="BG492" s="90"/>
      <c r="BM492" s="90"/>
      <c r="BQ492" s="90"/>
      <c r="CQ492" s="94"/>
      <c r="CR492" s="94"/>
      <c r="CS492" s="90"/>
    </row>
    <row r="493" spans="12:97" x14ac:dyDescent="0.25">
      <c r="L493" s="89"/>
      <c r="N493" s="89"/>
      <c r="O493" s="89"/>
      <c r="P493" s="96"/>
      <c r="Q493" s="94"/>
      <c r="R493" s="94"/>
      <c r="AR493" s="90"/>
      <c r="AT493" s="7"/>
      <c r="BG493" s="90"/>
      <c r="BM493" s="90"/>
      <c r="BQ493" s="90"/>
      <c r="CQ493" s="94"/>
      <c r="CR493" s="94"/>
      <c r="CS493" s="90"/>
    </row>
    <row r="494" spans="12:97" x14ac:dyDescent="0.25">
      <c r="L494" s="89"/>
      <c r="N494" s="89"/>
      <c r="O494" s="89"/>
      <c r="P494" s="96"/>
      <c r="Q494" s="94"/>
      <c r="R494" s="94"/>
      <c r="AR494" s="90"/>
      <c r="AT494" s="7"/>
      <c r="BG494" s="90"/>
      <c r="BM494" s="90"/>
      <c r="BQ494" s="90"/>
      <c r="CQ494" s="94"/>
      <c r="CR494" s="94"/>
      <c r="CS494" s="90"/>
    </row>
    <row r="495" spans="12:97" x14ac:dyDescent="0.25">
      <c r="L495" s="89"/>
      <c r="N495" s="89"/>
      <c r="O495" s="89"/>
      <c r="P495" s="96"/>
      <c r="Q495" s="94"/>
      <c r="R495" s="94"/>
      <c r="AR495" s="90"/>
      <c r="AT495" s="7"/>
      <c r="BG495" s="90"/>
      <c r="BM495" s="90"/>
      <c r="BQ495" s="90"/>
      <c r="CQ495" s="94"/>
      <c r="CR495" s="94"/>
      <c r="CS495" s="90"/>
    </row>
    <row r="496" spans="12:97" x14ac:dyDescent="0.25">
      <c r="L496" s="89"/>
      <c r="N496" s="89"/>
      <c r="O496" s="89"/>
      <c r="P496" s="96"/>
      <c r="Q496" s="94"/>
      <c r="R496" s="94"/>
      <c r="AR496" s="90"/>
      <c r="AT496" s="7"/>
      <c r="BG496" s="90"/>
      <c r="BM496" s="90"/>
      <c r="BQ496" s="90"/>
      <c r="CQ496" s="94"/>
      <c r="CR496" s="94"/>
      <c r="CS496" s="90"/>
    </row>
    <row r="497" spans="12:97" x14ac:dyDescent="0.25">
      <c r="L497" s="89"/>
      <c r="N497" s="89"/>
      <c r="O497" s="89"/>
      <c r="P497" s="96"/>
      <c r="Q497" s="94"/>
      <c r="R497" s="94"/>
      <c r="AR497" s="90"/>
      <c r="AT497" s="7"/>
      <c r="BG497" s="90"/>
      <c r="BM497" s="90"/>
      <c r="BQ497" s="90"/>
      <c r="CQ497" s="94"/>
      <c r="CR497" s="94"/>
      <c r="CS497" s="90"/>
    </row>
    <row r="498" spans="12:97" x14ac:dyDescent="0.25">
      <c r="L498" s="89"/>
      <c r="N498" s="89"/>
      <c r="O498" s="89"/>
      <c r="P498" s="96"/>
      <c r="Q498" s="94"/>
      <c r="R498" s="94"/>
      <c r="AR498" s="90"/>
      <c r="AT498" s="7"/>
      <c r="BG498" s="90"/>
      <c r="BM498" s="90"/>
      <c r="BQ498" s="90"/>
      <c r="CQ498" s="94"/>
      <c r="CR498" s="94"/>
      <c r="CS498" s="90"/>
    </row>
    <row r="499" spans="12:97" x14ac:dyDescent="0.25">
      <c r="L499" s="89"/>
      <c r="N499" s="89"/>
      <c r="O499" s="89"/>
      <c r="P499" s="96"/>
      <c r="Q499" s="94"/>
      <c r="R499" s="94"/>
      <c r="AR499" s="90"/>
      <c r="AT499" s="7"/>
      <c r="BG499" s="90"/>
      <c r="BM499" s="90"/>
      <c r="BQ499" s="90"/>
      <c r="CQ499" s="94"/>
      <c r="CR499" s="94"/>
      <c r="CS499" s="90"/>
    </row>
    <row r="500" spans="12:97" x14ac:dyDescent="0.25">
      <c r="L500" s="89"/>
      <c r="N500" s="89"/>
      <c r="O500" s="89"/>
      <c r="P500" s="96"/>
      <c r="Q500" s="94"/>
      <c r="R500" s="94"/>
      <c r="AR500" s="90"/>
      <c r="AT500" s="7"/>
      <c r="BG500" s="90"/>
      <c r="BM500" s="90"/>
      <c r="BQ500" s="90"/>
      <c r="CQ500" s="94"/>
      <c r="CR500" s="94"/>
      <c r="CS500" s="90"/>
    </row>
    <row r="501" spans="12:97" x14ac:dyDescent="0.25">
      <c r="L501" s="89"/>
      <c r="N501" s="89"/>
      <c r="O501" s="89"/>
      <c r="P501" s="96"/>
      <c r="Q501" s="94"/>
      <c r="R501" s="94"/>
      <c r="AR501" s="90"/>
      <c r="AT501" s="7"/>
      <c r="BG501" s="90"/>
      <c r="BM501" s="90"/>
      <c r="BQ501" s="90"/>
      <c r="CQ501" s="94"/>
      <c r="CR501" s="94"/>
      <c r="CS501" s="90"/>
    </row>
    <row r="502" spans="12:97" x14ac:dyDescent="0.25">
      <c r="L502" s="89"/>
      <c r="N502" s="89"/>
      <c r="O502" s="89"/>
      <c r="P502" s="96"/>
      <c r="Q502" s="94"/>
      <c r="R502" s="94"/>
      <c r="AR502" s="90"/>
      <c r="AT502" s="7"/>
      <c r="BG502" s="90"/>
      <c r="BM502" s="90"/>
      <c r="BQ502" s="90"/>
      <c r="CQ502" s="94"/>
      <c r="CR502" s="94"/>
      <c r="CS502" s="90"/>
    </row>
    <row r="503" spans="12:97" x14ac:dyDescent="0.25">
      <c r="L503" s="89"/>
      <c r="N503" s="89"/>
      <c r="O503" s="89"/>
      <c r="P503" s="96"/>
      <c r="Q503" s="94"/>
      <c r="R503" s="94"/>
      <c r="AR503" s="90"/>
      <c r="AT503" s="7"/>
      <c r="BG503" s="90"/>
      <c r="BM503" s="90"/>
      <c r="BQ503" s="90"/>
      <c r="CQ503" s="94"/>
      <c r="CR503" s="94"/>
      <c r="CS503" s="90"/>
    </row>
    <row r="504" spans="12:97" x14ac:dyDescent="0.25">
      <c r="L504" s="89"/>
      <c r="N504" s="89"/>
      <c r="O504" s="89"/>
      <c r="P504" s="96"/>
      <c r="Q504" s="94"/>
      <c r="R504" s="94"/>
      <c r="AR504" s="90"/>
      <c r="AT504" s="7"/>
      <c r="BG504" s="90"/>
      <c r="BM504" s="90"/>
      <c r="BQ504" s="90"/>
      <c r="CQ504" s="94"/>
      <c r="CR504" s="94"/>
      <c r="CS504" s="90"/>
    </row>
    <row r="505" spans="12:97" x14ac:dyDescent="0.25">
      <c r="L505" s="89"/>
      <c r="N505" s="89"/>
      <c r="O505" s="89"/>
      <c r="P505" s="96"/>
      <c r="Q505" s="94"/>
      <c r="R505" s="94"/>
      <c r="AR505" s="90"/>
      <c r="AT505" s="7"/>
      <c r="BG505" s="90"/>
      <c r="BM505" s="90"/>
      <c r="BQ505" s="90"/>
      <c r="CQ505" s="94"/>
      <c r="CR505" s="94"/>
      <c r="CS505" s="90"/>
    </row>
    <row r="506" spans="12:97" x14ac:dyDescent="0.25">
      <c r="L506" s="89"/>
      <c r="N506" s="89"/>
      <c r="O506" s="89"/>
      <c r="P506" s="96"/>
      <c r="Q506" s="94"/>
      <c r="R506" s="94"/>
      <c r="AR506" s="90"/>
      <c r="AT506" s="7"/>
      <c r="BG506" s="90"/>
      <c r="BM506" s="90"/>
      <c r="BQ506" s="90"/>
      <c r="CQ506" s="94"/>
      <c r="CR506" s="94"/>
      <c r="CS506" s="90"/>
    </row>
    <row r="507" spans="12:97" x14ac:dyDescent="0.25">
      <c r="L507" s="89"/>
      <c r="N507" s="89"/>
      <c r="O507" s="89"/>
      <c r="P507" s="96"/>
      <c r="Q507" s="94"/>
      <c r="R507" s="94"/>
      <c r="AR507" s="90"/>
      <c r="AT507" s="7"/>
      <c r="BG507" s="90"/>
      <c r="BM507" s="90"/>
      <c r="BQ507" s="90"/>
      <c r="CQ507" s="94"/>
      <c r="CR507" s="94"/>
      <c r="CS507" s="90"/>
    </row>
    <row r="508" spans="12:97" x14ac:dyDescent="0.25">
      <c r="L508" s="89"/>
      <c r="N508" s="89"/>
      <c r="O508" s="89"/>
      <c r="P508" s="96"/>
      <c r="Q508" s="94"/>
      <c r="R508" s="94"/>
      <c r="AR508" s="90"/>
      <c r="AT508" s="7"/>
      <c r="BG508" s="90"/>
      <c r="BM508" s="90"/>
      <c r="BQ508" s="90"/>
      <c r="CQ508" s="94"/>
      <c r="CR508" s="94"/>
      <c r="CS508" s="90"/>
    </row>
    <row r="509" spans="12:97" x14ac:dyDescent="0.25">
      <c r="L509" s="89"/>
      <c r="N509" s="89"/>
      <c r="O509" s="89"/>
      <c r="P509" s="96"/>
      <c r="Q509" s="94"/>
      <c r="R509" s="94"/>
      <c r="AR509" s="90"/>
      <c r="AT509" s="7"/>
      <c r="BG509" s="90"/>
      <c r="BM509" s="90"/>
      <c r="BQ509" s="90"/>
      <c r="CQ509" s="94"/>
      <c r="CR509" s="94"/>
      <c r="CS509" s="90"/>
    </row>
    <row r="510" spans="12:97" x14ac:dyDescent="0.25">
      <c r="L510" s="89"/>
      <c r="N510" s="89"/>
      <c r="O510" s="89"/>
      <c r="P510" s="96"/>
      <c r="Q510" s="94"/>
      <c r="R510" s="94"/>
      <c r="AR510" s="90"/>
      <c r="AT510" s="7"/>
      <c r="BG510" s="90"/>
      <c r="BM510" s="90"/>
      <c r="BQ510" s="90"/>
      <c r="CQ510" s="94"/>
      <c r="CR510" s="94"/>
      <c r="CS510" s="90"/>
    </row>
    <row r="511" spans="12:97" x14ac:dyDescent="0.25">
      <c r="L511" s="89"/>
      <c r="N511" s="89"/>
      <c r="O511" s="89"/>
      <c r="P511" s="96"/>
      <c r="Q511" s="94"/>
      <c r="R511" s="94"/>
      <c r="AR511" s="90"/>
      <c r="AT511" s="7"/>
      <c r="BG511" s="90"/>
      <c r="BM511" s="90"/>
      <c r="BQ511" s="90"/>
      <c r="CQ511" s="94"/>
      <c r="CR511" s="94"/>
      <c r="CS511" s="90"/>
    </row>
    <row r="512" spans="12:97" x14ac:dyDescent="0.25">
      <c r="L512" s="89"/>
      <c r="N512" s="89"/>
      <c r="O512" s="89"/>
      <c r="P512" s="96"/>
      <c r="Q512" s="94"/>
      <c r="R512" s="94"/>
      <c r="AR512" s="90"/>
      <c r="AT512" s="7"/>
      <c r="BG512" s="90"/>
      <c r="BM512" s="90"/>
      <c r="BQ512" s="90"/>
      <c r="CQ512" s="94"/>
      <c r="CR512" s="94"/>
      <c r="CS512" s="90"/>
    </row>
    <row r="513" spans="12:97" x14ac:dyDescent="0.25">
      <c r="L513" s="89"/>
      <c r="N513" s="89"/>
      <c r="O513" s="89"/>
      <c r="P513" s="96"/>
      <c r="Q513" s="94"/>
      <c r="R513" s="94"/>
      <c r="AR513" s="90"/>
      <c r="AT513" s="7"/>
      <c r="BG513" s="90"/>
      <c r="BM513" s="90"/>
      <c r="BQ513" s="90"/>
      <c r="CQ513" s="94"/>
      <c r="CR513" s="94"/>
      <c r="CS513" s="90"/>
    </row>
    <row r="514" spans="12:97" x14ac:dyDescent="0.25">
      <c r="L514" s="89"/>
      <c r="N514" s="89"/>
      <c r="O514" s="89"/>
      <c r="P514" s="96"/>
      <c r="Q514" s="94"/>
      <c r="R514" s="94"/>
      <c r="AR514" s="90"/>
      <c r="AT514" s="7"/>
      <c r="BG514" s="90"/>
      <c r="BM514" s="90"/>
      <c r="BQ514" s="90"/>
      <c r="CQ514" s="94"/>
      <c r="CR514" s="94"/>
      <c r="CS514" s="90"/>
    </row>
    <row r="515" spans="12:97" x14ac:dyDescent="0.25">
      <c r="L515" s="89"/>
      <c r="N515" s="89"/>
      <c r="O515" s="89"/>
      <c r="P515" s="96"/>
      <c r="Q515" s="94"/>
      <c r="R515" s="94"/>
      <c r="AR515" s="90"/>
      <c r="AT515" s="7"/>
      <c r="BG515" s="90"/>
      <c r="BM515" s="90"/>
      <c r="BQ515" s="90"/>
      <c r="CQ515" s="94"/>
      <c r="CR515" s="94"/>
      <c r="CS515" s="90"/>
    </row>
    <row r="516" spans="12:97" x14ac:dyDescent="0.25">
      <c r="L516" s="89"/>
      <c r="N516" s="89"/>
      <c r="O516" s="89"/>
      <c r="P516" s="96"/>
      <c r="Q516" s="94"/>
      <c r="R516" s="94"/>
      <c r="AR516" s="90"/>
      <c r="AT516" s="7"/>
      <c r="BG516" s="90"/>
      <c r="BM516" s="90"/>
      <c r="BQ516" s="90"/>
      <c r="CQ516" s="94"/>
      <c r="CR516" s="94"/>
      <c r="CS516" s="90"/>
    </row>
    <row r="517" spans="12:97" x14ac:dyDescent="0.25">
      <c r="L517" s="89"/>
      <c r="N517" s="89"/>
      <c r="O517" s="89"/>
      <c r="P517" s="96"/>
      <c r="Q517" s="94"/>
      <c r="R517" s="94"/>
      <c r="AR517" s="90"/>
      <c r="AT517" s="7"/>
      <c r="BG517" s="90"/>
      <c r="BM517" s="90"/>
      <c r="BQ517" s="90"/>
      <c r="CQ517" s="94"/>
      <c r="CR517" s="94"/>
      <c r="CS517" s="90"/>
    </row>
    <row r="518" spans="12:97" x14ac:dyDescent="0.25">
      <c r="L518" s="89"/>
      <c r="N518" s="89"/>
      <c r="O518" s="89"/>
      <c r="P518" s="96"/>
      <c r="Q518" s="94"/>
      <c r="R518" s="94"/>
      <c r="AR518" s="90"/>
      <c r="AT518" s="7"/>
      <c r="BG518" s="90"/>
      <c r="BM518" s="90"/>
      <c r="BQ518" s="90"/>
      <c r="CQ518" s="94"/>
      <c r="CR518" s="94"/>
      <c r="CS518" s="90"/>
    </row>
    <row r="519" spans="12:97" x14ac:dyDescent="0.25">
      <c r="L519" s="89"/>
      <c r="N519" s="89"/>
      <c r="O519" s="89"/>
      <c r="P519" s="96"/>
      <c r="Q519" s="94"/>
      <c r="R519" s="94"/>
      <c r="AR519" s="90"/>
      <c r="AT519" s="7"/>
      <c r="BG519" s="90"/>
      <c r="BM519" s="90"/>
      <c r="BQ519" s="90"/>
      <c r="CQ519" s="94"/>
      <c r="CR519" s="94"/>
      <c r="CS519" s="90"/>
    </row>
    <row r="520" spans="12:97" x14ac:dyDescent="0.25">
      <c r="L520" s="89"/>
      <c r="N520" s="89"/>
      <c r="O520" s="89"/>
      <c r="P520" s="96"/>
      <c r="Q520" s="94"/>
      <c r="R520" s="94"/>
      <c r="AR520" s="90"/>
      <c r="AT520" s="7"/>
      <c r="BG520" s="90"/>
      <c r="BM520" s="90"/>
      <c r="BQ520" s="90"/>
      <c r="CQ520" s="94"/>
      <c r="CR520" s="94"/>
      <c r="CS520" s="90"/>
    </row>
    <row r="521" spans="12:97" x14ac:dyDescent="0.25">
      <c r="L521" s="89"/>
      <c r="N521" s="89"/>
      <c r="O521" s="89"/>
      <c r="P521" s="96"/>
      <c r="Q521" s="94"/>
      <c r="R521" s="94"/>
      <c r="AR521" s="90"/>
      <c r="AT521" s="7"/>
      <c r="BG521" s="90"/>
      <c r="BM521" s="90"/>
      <c r="BQ521" s="90"/>
      <c r="CQ521" s="94"/>
      <c r="CR521" s="94"/>
      <c r="CS521" s="90"/>
    </row>
    <row r="522" spans="12:97" x14ac:dyDescent="0.25">
      <c r="L522" s="89"/>
      <c r="N522" s="89"/>
      <c r="O522" s="89"/>
      <c r="P522" s="96"/>
      <c r="Q522" s="94"/>
      <c r="R522" s="94"/>
      <c r="AR522" s="90"/>
      <c r="AT522" s="7"/>
      <c r="BG522" s="90"/>
      <c r="BM522" s="90"/>
      <c r="BQ522" s="90"/>
      <c r="CQ522" s="94"/>
      <c r="CR522" s="94"/>
      <c r="CS522" s="90"/>
    </row>
    <row r="523" spans="12:97" x14ac:dyDescent="0.25">
      <c r="L523" s="89"/>
      <c r="N523" s="89"/>
      <c r="O523" s="89"/>
      <c r="P523" s="96"/>
      <c r="Q523" s="94"/>
      <c r="R523" s="94"/>
      <c r="AR523" s="90"/>
      <c r="AT523" s="7"/>
      <c r="BG523" s="90"/>
      <c r="BM523" s="90"/>
      <c r="BQ523" s="90"/>
      <c r="CQ523" s="94"/>
      <c r="CR523" s="94"/>
      <c r="CS523" s="90"/>
    </row>
    <row r="524" spans="12:97" x14ac:dyDescent="0.25">
      <c r="L524" s="89"/>
      <c r="N524" s="89"/>
      <c r="O524" s="89"/>
      <c r="P524" s="96"/>
      <c r="Q524" s="94"/>
      <c r="R524" s="94"/>
      <c r="AR524" s="90"/>
      <c r="AT524" s="7"/>
      <c r="BG524" s="90"/>
      <c r="BM524" s="90"/>
      <c r="BQ524" s="90"/>
      <c r="CQ524" s="94"/>
      <c r="CR524" s="94"/>
      <c r="CS524" s="90"/>
    </row>
    <row r="525" spans="12:97" x14ac:dyDescent="0.25">
      <c r="L525" s="89"/>
      <c r="N525" s="89"/>
      <c r="O525" s="89"/>
      <c r="P525" s="96"/>
      <c r="Q525" s="94"/>
      <c r="R525" s="94"/>
      <c r="AR525" s="90"/>
      <c r="AT525" s="7"/>
      <c r="BG525" s="90"/>
      <c r="BM525" s="90"/>
      <c r="BQ525" s="90"/>
      <c r="CQ525" s="94"/>
      <c r="CR525" s="94"/>
      <c r="CS525" s="90"/>
    </row>
    <row r="526" spans="12:97" x14ac:dyDescent="0.25">
      <c r="L526" s="89"/>
      <c r="N526" s="89"/>
      <c r="O526" s="89"/>
      <c r="P526" s="96"/>
      <c r="Q526" s="94"/>
      <c r="R526" s="94"/>
      <c r="AR526" s="90"/>
      <c r="AT526" s="7"/>
      <c r="BG526" s="90"/>
      <c r="BM526" s="90"/>
      <c r="BQ526" s="90"/>
      <c r="CQ526" s="94"/>
      <c r="CR526" s="94"/>
      <c r="CS526" s="90"/>
    </row>
    <row r="527" spans="12:97" x14ac:dyDescent="0.25">
      <c r="L527" s="89"/>
      <c r="N527" s="89"/>
      <c r="O527" s="89"/>
      <c r="P527" s="96"/>
      <c r="Q527" s="94"/>
      <c r="R527" s="94"/>
      <c r="AR527" s="90"/>
      <c r="AT527" s="7"/>
      <c r="BG527" s="90"/>
      <c r="BM527" s="90"/>
      <c r="BQ527" s="90"/>
      <c r="CQ527" s="94"/>
      <c r="CR527" s="94"/>
      <c r="CS527" s="90"/>
    </row>
    <row r="528" spans="12:97" x14ac:dyDescent="0.25">
      <c r="L528" s="89"/>
      <c r="N528" s="89"/>
      <c r="O528" s="89"/>
      <c r="P528" s="96"/>
      <c r="Q528" s="94"/>
      <c r="R528" s="94"/>
      <c r="AR528" s="90"/>
      <c r="AT528" s="7"/>
      <c r="BG528" s="90"/>
      <c r="BM528" s="90"/>
      <c r="BQ528" s="90"/>
      <c r="CQ528" s="94"/>
      <c r="CR528" s="94"/>
      <c r="CS528" s="90"/>
    </row>
    <row r="529" spans="12:97" x14ac:dyDescent="0.25">
      <c r="L529" s="89"/>
      <c r="N529" s="89"/>
      <c r="O529" s="89"/>
      <c r="P529" s="96"/>
      <c r="Q529" s="94"/>
      <c r="R529" s="94"/>
      <c r="AR529" s="90"/>
      <c r="AT529" s="7"/>
      <c r="BG529" s="90"/>
      <c r="BM529" s="90"/>
      <c r="BQ529" s="90"/>
      <c r="CQ529" s="94"/>
      <c r="CR529" s="94"/>
      <c r="CS529" s="90"/>
    </row>
    <row r="530" spans="12:97" x14ac:dyDescent="0.25">
      <c r="L530" s="89"/>
      <c r="N530" s="89"/>
      <c r="O530" s="89"/>
      <c r="P530" s="96"/>
      <c r="Q530" s="94"/>
      <c r="R530" s="94"/>
      <c r="AR530" s="90"/>
      <c r="AT530" s="7"/>
      <c r="BG530" s="90"/>
      <c r="BM530" s="90"/>
      <c r="BQ530" s="90"/>
      <c r="CQ530" s="94"/>
      <c r="CR530" s="94"/>
      <c r="CS530" s="90"/>
    </row>
    <row r="531" spans="12:97" x14ac:dyDescent="0.25">
      <c r="L531" s="89"/>
      <c r="N531" s="89"/>
      <c r="O531" s="89"/>
      <c r="P531" s="96"/>
      <c r="Q531" s="94"/>
      <c r="R531" s="94"/>
      <c r="AR531" s="90"/>
      <c r="AT531" s="7"/>
      <c r="BG531" s="90"/>
      <c r="BM531" s="90"/>
      <c r="BQ531" s="90"/>
      <c r="CQ531" s="94"/>
      <c r="CR531" s="94"/>
      <c r="CS531" s="90"/>
    </row>
    <row r="532" spans="12:97" x14ac:dyDescent="0.25">
      <c r="L532" s="89"/>
      <c r="N532" s="89"/>
      <c r="O532" s="89"/>
      <c r="P532" s="96"/>
      <c r="Q532" s="94"/>
      <c r="R532" s="94"/>
      <c r="AR532" s="90"/>
      <c r="AT532" s="7"/>
      <c r="BG532" s="90"/>
      <c r="BM532" s="90"/>
      <c r="BQ532" s="90"/>
      <c r="CQ532" s="94"/>
      <c r="CR532" s="94"/>
      <c r="CS532" s="90"/>
    </row>
    <row r="533" spans="12:97" x14ac:dyDescent="0.25">
      <c r="L533" s="89"/>
      <c r="N533" s="89"/>
      <c r="O533" s="89"/>
      <c r="P533" s="96"/>
      <c r="Q533" s="94"/>
      <c r="R533" s="94"/>
      <c r="AR533" s="90"/>
      <c r="AT533" s="7"/>
      <c r="BG533" s="90"/>
      <c r="BM533" s="90"/>
      <c r="BQ533" s="90"/>
      <c r="CQ533" s="94"/>
      <c r="CR533" s="94"/>
      <c r="CS533" s="90"/>
    </row>
    <row r="534" spans="12:97" x14ac:dyDescent="0.25">
      <c r="L534" s="89"/>
      <c r="N534" s="89"/>
      <c r="O534" s="89"/>
      <c r="P534" s="96"/>
      <c r="Q534" s="94"/>
      <c r="R534" s="94"/>
      <c r="AR534" s="90"/>
      <c r="AT534" s="7"/>
      <c r="BG534" s="90"/>
      <c r="BM534" s="90"/>
      <c r="BQ534" s="90"/>
      <c r="CQ534" s="94"/>
      <c r="CR534" s="94"/>
      <c r="CS534" s="90"/>
    </row>
    <row r="535" spans="12:97" x14ac:dyDescent="0.25">
      <c r="L535" s="89"/>
      <c r="N535" s="89"/>
      <c r="O535" s="89"/>
      <c r="P535" s="96"/>
      <c r="Q535" s="94"/>
      <c r="R535" s="94"/>
      <c r="AR535" s="90"/>
      <c r="AT535" s="7"/>
      <c r="BG535" s="90"/>
      <c r="BM535" s="90"/>
      <c r="BQ535" s="90"/>
      <c r="CQ535" s="94"/>
      <c r="CR535" s="94"/>
      <c r="CS535" s="90"/>
    </row>
    <row r="536" spans="12:97" x14ac:dyDescent="0.25">
      <c r="L536" s="89"/>
      <c r="N536" s="89"/>
      <c r="O536" s="89"/>
      <c r="P536" s="96"/>
      <c r="Q536" s="94"/>
      <c r="R536" s="94"/>
      <c r="AR536" s="90"/>
      <c r="AT536" s="7"/>
      <c r="BG536" s="90"/>
      <c r="BM536" s="90"/>
      <c r="BQ536" s="90"/>
      <c r="CQ536" s="94"/>
      <c r="CR536" s="94"/>
      <c r="CS536" s="90"/>
    </row>
    <row r="537" spans="12:97" x14ac:dyDescent="0.25">
      <c r="L537" s="89"/>
      <c r="N537" s="89"/>
      <c r="O537" s="89"/>
      <c r="P537" s="96"/>
      <c r="Q537" s="94"/>
      <c r="R537" s="94"/>
      <c r="AR537" s="90"/>
      <c r="AT537" s="7"/>
      <c r="BG537" s="90"/>
      <c r="BM537" s="90"/>
      <c r="BQ537" s="90"/>
      <c r="CQ537" s="94"/>
      <c r="CR537" s="94"/>
      <c r="CS537" s="90"/>
    </row>
    <row r="538" spans="12:97" x14ac:dyDescent="0.25">
      <c r="L538" s="89"/>
      <c r="N538" s="89"/>
      <c r="O538" s="89"/>
      <c r="P538" s="96"/>
      <c r="Q538" s="94"/>
      <c r="R538" s="94"/>
      <c r="AR538" s="90"/>
      <c r="AT538" s="7"/>
      <c r="BG538" s="90"/>
      <c r="BM538" s="90"/>
      <c r="BQ538" s="90"/>
      <c r="CQ538" s="94"/>
      <c r="CR538" s="94"/>
      <c r="CS538" s="90"/>
    </row>
    <row r="539" spans="12:97" x14ac:dyDescent="0.25">
      <c r="L539" s="89"/>
      <c r="N539" s="89"/>
      <c r="O539" s="89"/>
      <c r="P539" s="96"/>
      <c r="Q539" s="94"/>
      <c r="R539" s="94"/>
      <c r="AR539" s="90"/>
      <c r="AT539" s="7"/>
      <c r="BG539" s="90"/>
      <c r="BM539" s="90"/>
      <c r="BQ539" s="90"/>
      <c r="CQ539" s="94"/>
      <c r="CR539" s="94"/>
      <c r="CS539" s="90"/>
    </row>
    <row r="540" spans="12:97" x14ac:dyDescent="0.25">
      <c r="L540" s="89"/>
      <c r="N540" s="89"/>
      <c r="O540" s="89"/>
      <c r="P540" s="96"/>
      <c r="Q540" s="94"/>
      <c r="R540" s="94"/>
      <c r="AR540" s="90"/>
      <c r="AT540" s="7"/>
      <c r="BG540" s="90"/>
      <c r="BM540" s="90"/>
      <c r="BQ540" s="90"/>
      <c r="CQ540" s="94"/>
      <c r="CR540" s="94"/>
      <c r="CS540" s="90"/>
    </row>
    <row r="541" spans="12:97" x14ac:dyDescent="0.25">
      <c r="L541" s="89"/>
      <c r="N541" s="89"/>
      <c r="O541" s="89"/>
      <c r="P541" s="96"/>
      <c r="Q541" s="94"/>
      <c r="R541" s="94"/>
      <c r="AR541" s="90"/>
      <c r="AT541" s="7"/>
      <c r="BG541" s="90"/>
      <c r="BM541" s="90"/>
      <c r="BQ541" s="90"/>
      <c r="CQ541" s="94"/>
      <c r="CR541" s="94"/>
      <c r="CS541" s="90"/>
    </row>
    <row r="542" spans="12:97" x14ac:dyDescent="0.25">
      <c r="L542" s="89"/>
      <c r="N542" s="89"/>
      <c r="O542" s="89"/>
      <c r="P542" s="96"/>
      <c r="Q542" s="94"/>
      <c r="R542" s="94"/>
      <c r="AR542" s="90"/>
      <c r="AT542" s="7"/>
      <c r="BG542" s="90"/>
      <c r="BM542" s="90"/>
      <c r="BQ542" s="90"/>
      <c r="CQ542" s="94"/>
      <c r="CR542" s="94"/>
      <c r="CS542" s="90"/>
    </row>
    <row r="543" spans="12:97" x14ac:dyDescent="0.25">
      <c r="L543" s="89"/>
      <c r="N543" s="89"/>
      <c r="O543" s="89"/>
      <c r="P543" s="96"/>
      <c r="Q543" s="94"/>
      <c r="R543" s="94"/>
      <c r="AR543" s="90"/>
      <c r="AT543" s="7"/>
      <c r="BG543" s="90"/>
      <c r="BM543" s="90"/>
      <c r="BQ543" s="90"/>
      <c r="CQ543" s="94"/>
      <c r="CR543" s="94"/>
      <c r="CS543" s="90"/>
    </row>
    <row r="544" spans="12:97" x14ac:dyDescent="0.25">
      <c r="L544" s="89"/>
      <c r="N544" s="89"/>
      <c r="O544" s="89"/>
      <c r="P544" s="96"/>
      <c r="Q544" s="94"/>
      <c r="R544" s="94"/>
      <c r="AR544" s="90"/>
      <c r="AT544" s="7"/>
      <c r="BG544" s="90"/>
      <c r="BM544" s="90"/>
      <c r="BQ544" s="90"/>
      <c r="CQ544" s="94"/>
      <c r="CR544" s="94"/>
      <c r="CS544" s="90"/>
    </row>
    <row r="545" spans="12:97" x14ac:dyDescent="0.25">
      <c r="L545" s="89"/>
      <c r="N545" s="89"/>
      <c r="O545" s="89"/>
      <c r="P545" s="96"/>
      <c r="Q545" s="94"/>
      <c r="R545" s="94"/>
      <c r="AR545" s="90"/>
      <c r="AT545" s="7"/>
      <c r="BG545" s="90"/>
      <c r="BM545" s="90"/>
      <c r="BQ545" s="90"/>
      <c r="CQ545" s="94"/>
      <c r="CR545" s="94"/>
      <c r="CS545" s="90"/>
    </row>
    <row r="546" spans="12:97" x14ac:dyDescent="0.25">
      <c r="L546" s="89"/>
      <c r="N546" s="89"/>
      <c r="O546" s="89"/>
      <c r="P546" s="96"/>
      <c r="Q546" s="94"/>
      <c r="R546" s="94"/>
      <c r="AR546" s="90"/>
      <c r="AT546" s="7"/>
      <c r="BG546" s="90"/>
      <c r="BM546" s="90"/>
      <c r="BQ546" s="90"/>
      <c r="CQ546" s="94"/>
      <c r="CR546" s="94"/>
      <c r="CS546" s="90"/>
    </row>
    <row r="547" spans="12:97" x14ac:dyDescent="0.25">
      <c r="L547" s="89"/>
      <c r="N547" s="89"/>
      <c r="O547" s="89"/>
      <c r="P547" s="96"/>
      <c r="Q547" s="94"/>
      <c r="R547" s="94"/>
      <c r="AR547" s="90"/>
      <c r="AT547" s="7"/>
      <c r="BG547" s="90"/>
      <c r="BM547" s="90"/>
      <c r="BQ547" s="90"/>
      <c r="CQ547" s="94"/>
      <c r="CR547" s="94"/>
      <c r="CS547" s="90"/>
    </row>
    <row r="548" spans="12:97" x14ac:dyDescent="0.25">
      <c r="L548" s="89"/>
      <c r="N548" s="89"/>
      <c r="O548" s="89"/>
      <c r="P548" s="96"/>
      <c r="Q548" s="94"/>
      <c r="R548" s="94"/>
      <c r="AR548" s="90"/>
      <c r="AT548" s="7"/>
      <c r="BG548" s="90"/>
      <c r="BM548" s="90"/>
      <c r="BQ548" s="90"/>
      <c r="CQ548" s="94"/>
      <c r="CR548" s="94"/>
      <c r="CS548" s="90"/>
    </row>
    <row r="549" spans="12:97" x14ac:dyDescent="0.25">
      <c r="L549" s="89"/>
      <c r="N549" s="89"/>
      <c r="O549" s="89"/>
      <c r="P549" s="96"/>
      <c r="Q549" s="94"/>
      <c r="R549" s="94"/>
      <c r="AR549" s="90"/>
      <c r="AT549" s="7"/>
      <c r="BG549" s="90"/>
      <c r="BM549" s="90"/>
      <c r="BQ549" s="90"/>
      <c r="CQ549" s="94"/>
      <c r="CR549" s="94"/>
      <c r="CS549" s="90"/>
    </row>
    <row r="550" spans="12:97" x14ac:dyDescent="0.25">
      <c r="L550" s="89"/>
      <c r="N550" s="89"/>
      <c r="O550" s="89"/>
      <c r="P550" s="96"/>
      <c r="Q550" s="94"/>
      <c r="R550" s="94"/>
      <c r="AR550" s="90"/>
      <c r="AT550" s="7"/>
      <c r="BG550" s="90"/>
      <c r="BM550" s="90"/>
      <c r="BQ550" s="90"/>
      <c r="CQ550" s="94"/>
      <c r="CR550" s="94"/>
      <c r="CS550" s="90"/>
    </row>
    <row r="551" spans="12:97" x14ac:dyDescent="0.25">
      <c r="L551" s="89"/>
      <c r="N551" s="89"/>
      <c r="O551" s="89"/>
      <c r="P551" s="96"/>
      <c r="Q551" s="94"/>
      <c r="R551" s="94"/>
      <c r="AR551" s="90"/>
      <c r="AT551" s="7"/>
      <c r="BG551" s="90"/>
      <c r="BM551" s="90"/>
      <c r="BQ551" s="90"/>
      <c r="CQ551" s="94"/>
      <c r="CR551" s="94"/>
      <c r="CS551" s="90"/>
    </row>
    <row r="552" spans="12:97" x14ac:dyDescent="0.25">
      <c r="L552" s="89"/>
      <c r="N552" s="89"/>
      <c r="O552" s="89"/>
      <c r="P552" s="96"/>
      <c r="Q552" s="94"/>
      <c r="R552" s="94"/>
      <c r="AR552" s="90"/>
      <c r="AT552" s="7"/>
      <c r="BG552" s="90"/>
      <c r="BM552" s="90"/>
      <c r="BQ552" s="90"/>
      <c r="CQ552" s="94"/>
      <c r="CR552" s="94"/>
      <c r="CS552" s="90"/>
    </row>
    <row r="553" spans="12:97" x14ac:dyDescent="0.25">
      <c r="L553" s="89"/>
      <c r="N553" s="89"/>
      <c r="O553" s="89"/>
      <c r="P553" s="96"/>
      <c r="Q553" s="94"/>
      <c r="R553" s="94"/>
      <c r="AR553" s="90"/>
      <c r="AT553" s="7"/>
      <c r="BG553" s="90"/>
      <c r="BM553" s="90"/>
      <c r="BQ553" s="90"/>
      <c r="CQ553" s="94"/>
      <c r="CR553" s="94"/>
      <c r="CS553" s="90"/>
    </row>
    <row r="554" spans="12:97" x14ac:dyDescent="0.25">
      <c r="L554" s="89"/>
      <c r="N554" s="89"/>
      <c r="O554" s="89"/>
      <c r="P554" s="96"/>
      <c r="Q554" s="94"/>
      <c r="R554" s="94"/>
      <c r="AR554" s="90"/>
      <c r="AT554" s="7"/>
      <c r="BG554" s="90"/>
      <c r="BM554" s="90"/>
      <c r="BQ554" s="90"/>
      <c r="CQ554" s="94"/>
      <c r="CR554" s="94"/>
      <c r="CS554" s="90"/>
    </row>
    <row r="555" spans="12:97" x14ac:dyDescent="0.25">
      <c r="L555" s="89"/>
      <c r="N555" s="89"/>
      <c r="O555" s="89"/>
      <c r="P555" s="96"/>
      <c r="Q555" s="94"/>
      <c r="R555" s="94"/>
      <c r="AR555" s="90"/>
      <c r="AT555" s="7"/>
      <c r="BG555" s="90"/>
      <c r="BM555" s="90"/>
      <c r="BQ555" s="90"/>
      <c r="CQ555" s="94"/>
      <c r="CR555" s="94"/>
      <c r="CS555" s="90"/>
    </row>
    <row r="556" spans="12:97" x14ac:dyDescent="0.25">
      <c r="L556" s="89"/>
      <c r="N556" s="89"/>
      <c r="O556" s="89"/>
      <c r="P556" s="96"/>
      <c r="Q556" s="94"/>
      <c r="R556" s="94"/>
      <c r="AR556" s="90"/>
      <c r="AT556" s="7"/>
      <c r="BG556" s="90"/>
      <c r="BM556" s="90"/>
      <c r="BQ556" s="90"/>
      <c r="CQ556" s="94"/>
      <c r="CR556" s="94"/>
      <c r="CS556" s="90"/>
    </row>
    <row r="557" spans="12:97" x14ac:dyDescent="0.25">
      <c r="L557" s="89"/>
      <c r="N557" s="89"/>
      <c r="O557" s="89"/>
      <c r="P557" s="96"/>
      <c r="Q557" s="94"/>
      <c r="R557" s="94"/>
      <c r="AR557" s="90"/>
      <c r="AT557" s="7"/>
      <c r="BG557" s="90"/>
      <c r="BM557" s="90"/>
      <c r="BQ557" s="90"/>
      <c r="CQ557" s="94"/>
      <c r="CR557" s="94"/>
      <c r="CS557" s="90"/>
    </row>
    <row r="558" spans="12:97" x14ac:dyDescent="0.25">
      <c r="L558" s="89"/>
      <c r="N558" s="89"/>
      <c r="O558" s="89"/>
      <c r="P558" s="96"/>
      <c r="Q558" s="94"/>
      <c r="R558" s="94"/>
      <c r="AR558" s="90"/>
      <c r="AT558" s="7"/>
      <c r="BG558" s="90"/>
      <c r="BM558" s="90"/>
      <c r="BQ558" s="90"/>
      <c r="CQ558" s="94"/>
      <c r="CR558" s="94"/>
      <c r="CS558" s="90"/>
    </row>
    <row r="559" spans="12:97" x14ac:dyDescent="0.25">
      <c r="L559" s="89"/>
      <c r="N559" s="89"/>
      <c r="O559" s="89"/>
      <c r="P559" s="96"/>
      <c r="Q559" s="94"/>
      <c r="R559" s="94"/>
      <c r="AR559" s="90"/>
      <c r="AT559" s="7"/>
      <c r="BG559" s="90"/>
      <c r="BM559" s="90"/>
      <c r="BQ559" s="90"/>
      <c r="CQ559" s="94"/>
      <c r="CR559" s="94"/>
      <c r="CS559" s="90"/>
    </row>
    <row r="560" spans="12:97" x14ac:dyDescent="0.25">
      <c r="L560" s="89"/>
      <c r="N560" s="89"/>
      <c r="O560" s="89"/>
      <c r="P560" s="96"/>
      <c r="Q560" s="94"/>
      <c r="R560" s="94"/>
      <c r="AR560" s="90"/>
      <c r="AT560" s="7"/>
      <c r="BG560" s="90"/>
      <c r="BM560" s="90"/>
      <c r="BQ560" s="90"/>
      <c r="CQ560" s="94"/>
      <c r="CR560" s="94"/>
      <c r="CS560" s="90"/>
    </row>
    <row r="561" spans="12:97" x14ac:dyDescent="0.25">
      <c r="L561" s="89"/>
      <c r="N561" s="89"/>
      <c r="O561" s="89"/>
      <c r="P561" s="96"/>
      <c r="Q561" s="94"/>
      <c r="R561" s="94"/>
      <c r="AR561" s="90"/>
      <c r="AT561" s="7"/>
      <c r="BG561" s="90"/>
      <c r="BM561" s="90"/>
      <c r="BQ561" s="90"/>
      <c r="CQ561" s="94"/>
      <c r="CR561" s="94"/>
      <c r="CS561" s="90"/>
    </row>
    <row r="562" spans="12:97" x14ac:dyDescent="0.25">
      <c r="L562" s="89"/>
      <c r="N562" s="89"/>
      <c r="O562" s="89"/>
      <c r="P562" s="96"/>
      <c r="Q562" s="94"/>
      <c r="R562" s="94"/>
      <c r="AR562" s="90"/>
      <c r="AT562" s="7"/>
      <c r="BG562" s="90"/>
      <c r="BM562" s="90"/>
      <c r="BQ562" s="90"/>
      <c r="CQ562" s="94"/>
      <c r="CR562" s="94"/>
      <c r="CS562" s="90"/>
    </row>
    <row r="563" spans="12:97" x14ac:dyDescent="0.25">
      <c r="L563" s="89"/>
      <c r="N563" s="89"/>
      <c r="O563" s="89"/>
      <c r="P563" s="96"/>
      <c r="Q563" s="94"/>
      <c r="R563" s="94"/>
      <c r="AR563" s="90"/>
      <c r="AT563" s="7"/>
      <c r="BG563" s="90"/>
      <c r="BM563" s="90"/>
      <c r="BQ563" s="90"/>
      <c r="CQ563" s="94"/>
      <c r="CR563" s="94"/>
      <c r="CS563" s="90"/>
    </row>
    <row r="564" spans="12:97" x14ac:dyDescent="0.25">
      <c r="L564" s="89"/>
      <c r="N564" s="89"/>
      <c r="O564" s="89"/>
      <c r="P564" s="96"/>
      <c r="Q564" s="94"/>
      <c r="R564" s="94"/>
      <c r="AR564" s="90"/>
      <c r="AT564" s="7"/>
      <c r="BG564" s="90"/>
      <c r="BM564" s="90"/>
      <c r="BQ564" s="90"/>
      <c r="CQ564" s="94"/>
      <c r="CR564" s="94"/>
      <c r="CS564" s="90"/>
    </row>
    <row r="565" spans="12:97" x14ac:dyDescent="0.25">
      <c r="L565" s="89"/>
      <c r="N565" s="89"/>
      <c r="O565" s="89"/>
      <c r="P565" s="96"/>
      <c r="Q565" s="94"/>
      <c r="R565" s="94"/>
      <c r="AR565" s="90"/>
      <c r="AT565" s="7"/>
      <c r="BG565" s="90"/>
      <c r="BM565" s="90"/>
      <c r="BQ565" s="90"/>
      <c r="CQ565" s="94"/>
      <c r="CR565" s="94"/>
      <c r="CS565" s="90"/>
    </row>
    <row r="566" spans="12:97" x14ac:dyDescent="0.25">
      <c r="L566" s="89"/>
      <c r="N566" s="89"/>
      <c r="O566" s="89"/>
      <c r="P566" s="96"/>
      <c r="Q566" s="94"/>
      <c r="R566" s="94"/>
      <c r="AR566" s="90"/>
      <c r="AT566" s="7"/>
      <c r="BG566" s="90"/>
      <c r="BM566" s="90"/>
      <c r="BQ566" s="90"/>
      <c r="CQ566" s="94"/>
      <c r="CR566" s="94"/>
      <c r="CS566" s="90"/>
    </row>
    <row r="567" spans="12:97" x14ac:dyDescent="0.25">
      <c r="L567" s="89"/>
      <c r="N567" s="89"/>
      <c r="O567" s="89"/>
      <c r="P567" s="96"/>
      <c r="Q567" s="94"/>
      <c r="R567" s="94"/>
      <c r="AR567" s="90"/>
      <c r="AT567" s="7"/>
      <c r="BG567" s="90"/>
      <c r="BM567" s="90"/>
      <c r="BQ567" s="90"/>
      <c r="CQ567" s="94"/>
      <c r="CR567" s="94"/>
      <c r="CS567" s="90"/>
    </row>
    <row r="568" spans="12:97" x14ac:dyDescent="0.25">
      <c r="L568" s="89"/>
      <c r="N568" s="89"/>
      <c r="O568" s="89"/>
      <c r="P568" s="96"/>
      <c r="Q568" s="94"/>
      <c r="R568" s="94"/>
      <c r="AR568" s="90"/>
      <c r="AT568" s="7"/>
      <c r="BG568" s="90"/>
      <c r="BM568" s="90"/>
      <c r="BQ568" s="90"/>
      <c r="CQ568" s="94"/>
      <c r="CR568" s="94"/>
      <c r="CS568" s="90"/>
    </row>
    <row r="569" spans="12:97" x14ac:dyDescent="0.25">
      <c r="L569" s="89"/>
      <c r="N569" s="89"/>
      <c r="O569" s="89"/>
      <c r="P569" s="96"/>
      <c r="Q569" s="94"/>
      <c r="R569" s="94"/>
      <c r="AR569" s="90"/>
      <c r="AT569" s="7"/>
      <c r="BG569" s="90"/>
      <c r="BM569" s="90"/>
      <c r="BQ569" s="90"/>
      <c r="CQ569" s="94"/>
      <c r="CR569" s="94"/>
      <c r="CS569" s="90"/>
    </row>
    <row r="570" spans="12:97" x14ac:dyDescent="0.25">
      <c r="L570" s="89"/>
      <c r="N570" s="89"/>
      <c r="O570" s="89"/>
      <c r="P570" s="96"/>
      <c r="Q570" s="94"/>
      <c r="R570" s="94"/>
      <c r="AR570" s="90"/>
      <c r="AT570" s="7"/>
      <c r="BG570" s="90"/>
      <c r="BM570" s="90"/>
      <c r="BQ570" s="90"/>
      <c r="CQ570" s="94"/>
      <c r="CR570" s="94"/>
      <c r="CS570" s="90"/>
    </row>
    <row r="571" spans="12:97" x14ac:dyDescent="0.25">
      <c r="L571" s="89"/>
      <c r="N571" s="89"/>
      <c r="O571" s="89"/>
      <c r="P571" s="96"/>
      <c r="Q571" s="94"/>
      <c r="R571" s="94"/>
      <c r="AR571" s="90"/>
      <c r="AT571" s="7"/>
      <c r="BG571" s="90"/>
      <c r="BM571" s="90"/>
      <c r="BQ571" s="90"/>
      <c r="CQ571" s="94"/>
      <c r="CR571" s="94"/>
      <c r="CS571" s="90"/>
    </row>
    <row r="572" spans="12:97" x14ac:dyDescent="0.25">
      <c r="L572" s="89"/>
      <c r="N572" s="89"/>
      <c r="O572" s="89"/>
      <c r="P572" s="96"/>
      <c r="Q572" s="94"/>
      <c r="R572" s="94"/>
      <c r="AR572" s="90"/>
      <c r="AT572" s="7"/>
      <c r="BG572" s="90"/>
      <c r="BM572" s="90"/>
      <c r="BQ572" s="90"/>
      <c r="CQ572" s="94"/>
      <c r="CR572" s="94"/>
      <c r="CS572" s="90"/>
    </row>
    <row r="573" spans="12:97" x14ac:dyDescent="0.25">
      <c r="L573" s="89"/>
      <c r="N573" s="89"/>
      <c r="O573" s="89"/>
      <c r="P573" s="96"/>
      <c r="Q573" s="94"/>
      <c r="R573" s="94"/>
      <c r="AR573" s="90"/>
      <c r="AT573" s="7"/>
      <c r="BG573" s="90"/>
      <c r="BM573" s="90"/>
      <c r="BQ573" s="90"/>
      <c r="CQ573" s="94"/>
      <c r="CR573" s="94"/>
      <c r="CS573" s="90"/>
    </row>
    <row r="574" spans="12:97" x14ac:dyDescent="0.25">
      <c r="L574" s="89"/>
      <c r="N574" s="89"/>
      <c r="O574" s="89"/>
      <c r="P574" s="96"/>
      <c r="Q574" s="94"/>
      <c r="R574" s="94"/>
      <c r="AR574" s="90"/>
      <c r="AT574" s="7"/>
      <c r="BG574" s="90"/>
      <c r="BM574" s="90"/>
      <c r="BQ574" s="90"/>
      <c r="CQ574" s="94"/>
      <c r="CR574" s="94"/>
      <c r="CS574" s="90"/>
    </row>
    <row r="575" spans="12:97" x14ac:dyDescent="0.25">
      <c r="L575" s="89"/>
      <c r="N575" s="89"/>
      <c r="O575" s="89"/>
      <c r="P575" s="96"/>
      <c r="Q575" s="94"/>
      <c r="R575" s="94"/>
      <c r="AR575" s="90"/>
      <c r="AT575" s="7"/>
      <c r="BG575" s="90"/>
      <c r="BM575" s="90"/>
      <c r="BQ575" s="90"/>
      <c r="CQ575" s="94"/>
      <c r="CR575" s="94"/>
      <c r="CS575" s="90"/>
    </row>
    <row r="576" spans="12:97" x14ac:dyDescent="0.25">
      <c r="L576" s="89"/>
      <c r="N576" s="89"/>
      <c r="O576" s="89"/>
      <c r="P576" s="96"/>
      <c r="Q576" s="94"/>
      <c r="R576" s="94"/>
      <c r="AR576" s="90"/>
      <c r="AT576" s="7"/>
      <c r="BG576" s="90"/>
      <c r="BM576" s="90"/>
      <c r="BQ576" s="90"/>
      <c r="CQ576" s="94"/>
      <c r="CR576" s="94"/>
      <c r="CS576" s="90"/>
    </row>
    <row r="577" spans="12:97" x14ac:dyDescent="0.25">
      <c r="L577" s="89"/>
      <c r="N577" s="89"/>
      <c r="O577" s="89"/>
      <c r="P577" s="96"/>
      <c r="Q577" s="94"/>
      <c r="R577" s="94"/>
      <c r="AR577" s="90"/>
      <c r="AT577" s="7"/>
      <c r="BG577" s="90"/>
      <c r="BM577" s="90"/>
      <c r="BQ577" s="90"/>
      <c r="CQ577" s="94"/>
      <c r="CR577" s="94"/>
      <c r="CS577" s="90"/>
    </row>
    <row r="578" spans="12:97" x14ac:dyDescent="0.25">
      <c r="L578" s="89"/>
      <c r="N578" s="89"/>
      <c r="O578" s="89"/>
      <c r="P578" s="96"/>
      <c r="Q578" s="94"/>
      <c r="R578" s="94"/>
      <c r="AR578" s="90"/>
      <c r="AT578" s="7"/>
      <c r="BG578" s="90"/>
      <c r="BM578" s="90"/>
      <c r="BQ578" s="90"/>
      <c r="CQ578" s="94"/>
      <c r="CR578" s="94"/>
      <c r="CS578" s="90"/>
    </row>
    <row r="579" spans="12:97" x14ac:dyDescent="0.25">
      <c r="L579" s="89"/>
      <c r="N579" s="89"/>
      <c r="O579" s="89"/>
      <c r="P579" s="96"/>
      <c r="Q579" s="94"/>
      <c r="R579" s="94"/>
      <c r="AR579" s="90"/>
      <c r="AT579" s="7"/>
      <c r="BG579" s="90"/>
      <c r="BM579" s="90"/>
      <c r="BQ579" s="90"/>
      <c r="CQ579" s="94"/>
      <c r="CR579" s="94"/>
      <c r="CS579" s="90"/>
    </row>
    <row r="580" spans="12:97" x14ac:dyDescent="0.25">
      <c r="L580" s="89"/>
      <c r="N580" s="89"/>
      <c r="O580" s="89"/>
      <c r="P580" s="96"/>
      <c r="Q580" s="94"/>
      <c r="R580" s="94"/>
      <c r="AR580" s="90"/>
      <c r="AT580" s="7"/>
      <c r="BG580" s="90"/>
      <c r="BM580" s="90"/>
      <c r="BQ580" s="90"/>
      <c r="CQ580" s="94"/>
      <c r="CR580" s="94"/>
      <c r="CS580" s="90"/>
    </row>
    <row r="581" spans="12:97" x14ac:dyDescent="0.25">
      <c r="L581" s="89"/>
      <c r="N581" s="89"/>
      <c r="O581" s="89"/>
      <c r="P581" s="96"/>
      <c r="Q581" s="94"/>
      <c r="R581" s="94"/>
      <c r="AR581" s="90"/>
      <c r="AT581" s="7"/>
      <c r="BG581" s="90"/>
      <c r="BM581" s="90"/>
      <c r="BQ581" s="90"/>
      <c r="CQ581" s="94"/>
      <c r="CR581" s="94"/>
      <c r="CS581" s="90"/>
    </row>
    <row r="582" spans="12:97" x14ac:dyDescent="0.25">
      <c r="L582" s="89"/>
      <c r="N582" s="89"/>
      <c r="O582" s="89"/>
      <c r="P582" s="96"/>
      <c r="Q582" s="94"/>
      <c r="R582" s="94"/>
      <c r="AR582" s="90"/>
      <c r="AT582" s="7"/>
      <c r="BG582" s="90"/>
      <c r="BM582" s="90"/>
      <c r="BQ582" s="90"/>
      <c r="CQ582" s="94"/>
      <c r="CR582" s="94"/>
      <c r="CS582" s="90"/>
    </row>
    <row r="583" spans="12:97" x14ac:dyDescent="0.25">
      <c r="L583" s="89"/>
      <c r="N583" s="89"/>
      <c r="O583" s="89"/>
      <c r="P583" s="96"/>
      <c r="Q583" s="94"/>
      <c r="R583" s="94"/>
      <c r="AR583" s="90"/>
      <c r="AT583" s="7"/>
      <c r="BG583" s="90"/>
      <c r="BM583" s="90"/>
      <c r="BQ583" s="90"/>
      <c r="CQ583" s="94"/>
      <c r="CR583" s="94"/>
      <c r="CS583" s="90"/>
    </row>
    <row r="584" spans="12:97" x14ac:dyDescent="0.25">
      <c r="L584" s="89"/>
      <c r="N584" s="89"/>
      <c r="O584" s="89"/>
      <c r="P584" s="96"/>
      <c r="Q584" s="94"/>
      <c r="R584" s="94"/>
      <c r="AR584" s="90"/>
      <c r="AT584" s="7"/>
      <c r="BG584" s="90"/>
      <c r="BM584" s="90"/>
      <c r="BQ584" s="90"/>
      <c r="CQ584" s="94"/>
      <c r="CR584" s="94"/>
      <c r="CS584" s="90"/>
    </row>
    <row r="585" spans="12:97" x14ac:dyDescent="0.25">
      <c r="L585" s="89"/>
      <c r="N585" s="89"/>
      <c r="O585" s="89"/>
      <c r="P585" s="96"/>
      <c r="Q585" s="94"/>
      <c r="R585" s="94"/>
      <c r="AR585" s="90"/>
      <c r="AT585" s="7"/>
      <c r="BG585" s="90"/>
      <c r="BM585" s="90"/>
      <c r="BQ585" s="90"/>
      <c r="CQ585" s="94"/>
      <c r="CR585" s="94"/>
      <c r="CS585" s="90"/>
    </row>
    <row r="586" spans="12:97" x14ac:dyDescent="0.25">
      <c r="L586" s="89"/>
      <c r="N586" s="89"/>
      <c r="O586" s="89"/>
      <c r="P586" s="96"/>
      <c r="Q586" s="94"/>
      <c r="R586" s="94"/>
      <c r="AR586" s="90"/>
      <c r="AT586" s="7"/>
      <c r="BG586" s="90"/>
      <c r="BM586" s="90"/>
      <c r="BQ586" s="90"/>
      <c r="CQ586" s="94"/>
      <c r="CR586" s="94"/>
      <c r="CS586" s="90"/>
    </row>
    <row r="587" spans="12:97" x14ac:dyDescent="0.25">
      <c r="L587" s="89"/>
      <c r="N587" s="89"/>
      <c r="O587" s="89"/>
      <c r="P587" s="96"/>
      <c r="Q587" s="94"/>
      <c r="R587" s="94"/>
      <c r="AR587" s="90"/>
      <c r="AT587" s="7"/>
      <c r="BG587" s="90"/>
      <c r="BM587" s="90"/>
      <c r="BQ587" s="90"/>
      <c r="CQ587" s="94"/>
      <c r="CR587" s="94"/>
      <c r="CS587" s="90"/>
    </row>
    <row r="588" spans="12:97" x14ac:dyDescent="0.25">
      <c r="L588" s="89"/>
      <c r="N588" s="89"/>
      <c r="O588" s="89"/>
      <c r="P588" s="96"/>
      <c r="Q588" s="94"/>
      <c r="R588" s="94"/>
      <c r="AR588" s="90"/>
      <c r="AT588" s="7"/>
      <c r="BG588" s="90"/>
      <c r="BM588" s="90"/>
      <c r="BQ588" s="90"/>
      <c r="CQ588" s="94"/>
      <c r="CR588" s="94"/>
      <c r="CS588" s="90"/>
    </row>
    <row r="589" spans="12:97" x14ac:dyDescent="0.25">
      <c r="L589" s="89"/>
      <c r="N589" s="89"/>
      <c r="O589" s="89"/>
      <c r="P589" s="96"/>
      <c r="Q589" s="94"/>
      <c r="R589" s="94"/>
      <c r="AR589" s="90"/>
      <c r="AT589" s="7"/>
      <c r="BG589" s="90"/>
      <c r="BM589" s="90"/>
      <c r="BQ589" s="90"/>
      <c r="CQ589" s="94"/>
      <c r="CR589" s="94"/>
      <c r="CS589" s="90"/>
    </row>
    <row r="590" spans="12:97" x14ac:dyDescent="0.25">
      <c r="L590" s="89"/>
      <c r="N590" s="89"/>
      <c r="O590" s="89"/>
      <c r="P590" s="96"/>
      <c r="Q590" s="94"/>
      <c r="R590" s="94"/>
      <c r="AR590" s="90"/>
      <c r="AT590" s="7"/>
      <c r="BG590" s="90"/>
      <c r="BM590" s="90"/>
      <c r="BQ590" s="90"/>
      <c r="CQ590" s="94"/>
      <c r="CR590" s="94"/>
      <c r="CS590" s="90"/>
    </row>
    <row r="591" spans="12:97" x14ac:dyDescent="0.25">
      <c r="L591" s="89"/>
      <c r="N591" s="89"/>
      <c r="O591" s="89"/>
      <c r="P591" s="96"/>
      <c r="Q591" s="94"/>
      <c r="R591" s="94"/>
      <c r="AR591" s="90"/>
      <c r="AT591" s="7"/>
      <c r="BG591" s="90"/>
      <c r="BM591" s="90"/>
      <c r="BQ591" s="90"/>
      <c r="CQ591" s="94"/>
      <c r="CR591" s="94"/>
      <c r="CS591" s="90"/>
    </row>
    <row r="592" spans="12:97" x14ac:dyDescent="0.25">
      <c r="L592" s="89"/>
      <c r="N592" s="89"/>
      <c r="O592" s="89"/>
      <c r="P592" s="96"/>
      <c r="Q592" s="94"/>
      <c r="R592" s="94"/>
      <c r="AR592" s="90"/>
      <c r="AT592" s="7"/>
      <c r="BG592" s="90"/>
      <c r="BM592" s="90"/>
      <c r="BQ592" s="90"/>
      <c r="CQ592" s="94"/>
      <c r="CR592" s="94"/>
      <c r="CS592" s="90"/>
    </row>
    <row r="593" spans="12:97" x14ac:dyDescent="0.25">
      <c r="L593" s="89"/>
      <c r="N593" s="89"/>
      <c r="O593" s="89"/>
      <c r="P593" s="96"/>
      <c r="Q593" s="94"/>
      <c r="R593" s="94"/>
      <c r="AR593" s="90"/>
      <c r="AT593" s="7"/>
      <c r="BG593" s="90"/>
      <c r="BM593" s="90"/>
      <c r="BQ593" s="90"/>
      <c r="CQ593" s="94"/>
      <c r="CR593" s="94"/>
      <c r="CS593" s="90"/>
    </row>
    <row r="594" spans="12:97" x14ac:dyDescent="0.25">
      <c r="L594" s="89"/>
      <c r="N594" s="89"/>
      <c r="O594" s="89"/>
      <c r="P594" s="96"/>
      <c r="Q594" s="94"/>
      <c r="R594" s="94"/>
      <c r="AR594" s="90"/>
      <c r="AT594" s="7"/>
      <c r="BG594" s="90"/>
      <c r="BM594" s="90"/>
      <c r="BQ594" s="90"/>
      <c r="CQ594" s="94"/>
      <c r="CR594" s="94"/>
      <c r="CS594" s="90"/>
    </row>
    <row r="595" spans="12:97" x14ac:dyDescent="0.25">
      <c r="L595" s="89"/>
      <c r="N595" s="89"/>
      <c r="O595" s="89"/>
      <c r="P595" s="96"/>
      <c r="Q595" s="94"/>
      <c r="R595" s="94"/>
      <c r="AR595" s="90"/>
      <c r="AT595" s="7"/>
      <c r="BG595" s="90"/>
      <c r="BM595" s="90"/>
      <c r="BQ595" s="90"/>
      <c r="CQ595" s="94"/>
      <c r="CR595" s="94"/>
      <c r="CS595" s="90"/>
    </row>
    <row r="596" spans="12:97" x14ac:dyDescent="0.25">
      <c r="L596" s="89"/>
      <c r="N596" s="89"/>
      <c r="O596" s="89"/>
      <c r="P596" s="96"/>
      <c r="Q596" s="94"/>
      <c r="R596" s="94"/>
      <c r="AR596" s="90"/>
      <c r="AT596" s="7"/>
      <c r="BG596" s="90"/>
      <c r="BM596" s="90"/>
      <c r="BQ596" s="90"/>
      <c r="CQ596" s="94"/>
      <c r="CR596" s="94"/>
      <c r="CS596" s="90"/>
    </row>
    <row r="597" spans="12:97" x14ac:dyDescent="0.25">
      <c r="L597" s="89"/>
      <c r="N597" s="89"/>
      <c r="O597" s="89"/>
      <c r="P597" s="96"/>
      <c r="Q597" s="94"/>
      <c r="R597" s="94"/>
      <c r="AR597" s="90"/>
      <c r="AT597" s="7"/>
      <c r="BG597" s="90"/>
      <c r="BM597" s="90"/>
      <c r="BQ597" s="90"/>
      <c r="CQ597" s="94"/>
      <c r="CR597" s="94"/>
      <c r="CS597" s="90"/>
    </row>
    <row r="598" spans="12:97" x14ac:dyDescent="0.25">
      <c r="L598" s="89"/>
      <c r="N598" s="89"/>
      <c r="O598" s="89"/>
      <c r="P598" s="96"/>
      <c r="Q598" s="94"/>
      <c r="R598" s="94"/>
      <c r="AR598" s="90"/>
      <c r="AT598" s="7"/>
      <c r="BG598" s="90"/>
      <c r="BM598" s="90"/>
      <c r="BQ598" s="90"/>
      <c r="CQ598" s="94"/>
      <c r="CR598" s="94"/>
      <c r="CS598" s="90"/>
    </row>
    <row r="599" spans="12:97" x14ac:dyDescent="0.25">
      <c r="L599" s="89"/>
      <c r="N599" s="89"/>
      <c r="O599" s="89"/>
      <c r="P599" s="96"/>
      <c r="Q599" s="94"/>
      <c r="R599" s="94"/>
      <c r="AR599" s="90"/>
      <c r="AT599" s="7"/>
      <c r="BG599" s="90"/>
      <c r="BM599" s="90"/>
      <c r="BQ599" s="90"/>
      <c r="CQ599" s="94"/>
      <c r="CR599" s="94"/>
      <c r="CS599" s="90"/>
    </row>
    <row r="600" spans="12:97" x14ac:dyDescent="0.25">
      <c r="L600" s="89"/>
      <c r="N600" s="89"/>
      <c r="O600" s="89"/>
      <c r="P600" s="96"/>
      <c r="Q600" s="94"/>
      <c r="R600" s="94"/>
      <c r="AR600" s="90"/>
      <c r="AT600" s="7"/>
      <c r="BG600" s="90"/>
      <c r="BM600" s="90"/>
      <c r="BQ600" s="90"/>
      <c r="CQ600" s="94"/>
      <c r="CR600" s="94"/>
      <c r="CS600" s="90"/>
    </row>
    <row r="601" spans="12:97" x14ac:dyDescent="0.25">
      <c r="L601" s="89"/>
      <c r="N601" s="89"/>
      <c r="O601" s="89"/>
      <c r="P601" s="96"/>
      <c r="Q601" s="94"/>
      <c r="R601" s="94"/>
      <c r="AR601" s="90"/>
      <c r="AT601" s="7"/>
      <c r="BG601" s="90"/>
      <c r="BM601" s="90"/>
      <c r="BQ601" s="90"/>
      <c r="CQ601" s="94"/>
      <c r="CR601" s="94"/>
      <c r="CS601" s="90"/>
    </row>
    <row r="602" spans="12:97" x14ac:dyDescent="0.25">
      <c r="L602" s="89"/>
      <c r="N602" s="89"/>
      <c r="O602" s="89"/>
      <c r="P602" s="96"/>
      <c r="Q602" s="94"/>
      <c r="R602" s="94"/>
      <c r="AR602" s="90"/>
      <c r="AT602" s="7"/>
      <c r="BG602" s="90"/>
      <c r="BM602" s="90"/>
      <c r="BQ602" s="90"/>
      <c r="CQ602" s="94"/>
      <c r="CR602" s="94"/>
      <c r="CS602" s="90"/>
    </row>
    <row r="603" spans="12:97" x14ac:dyDescent="0.25">
      <c r="L603" s="89"/>
      <c r="N603" s="89"/>
      <c r="O603" s="89"/>
      <c r="P603" s="96"/>
      <c r="Q603" s="94"/>
      <c r="R603" s="94"/>
      <c r="AR603" s="90"/>
      <c r="AT603" s="7"/>
      <c r="BG603" s="90"/>
      <c r="BM603" s="90"/>
      <c r="BQ603" s="90"/>
      <c r="CQ603" s="94"/>
      <c r="CR603" s="94"/>
      <c r="CS603" s="90"/>
    </row>
    <row r="604" spans="12:97" x14ac:dyDescent="0.25">
      <c r="L604" s="89"/>
      <c r="N604" s="89"/>
      <c r="O604" s="89"/>
      <c r="P604" s="96"/>
      <c r="Q604" s="94"/>
      <c r="R604" s="94"/>
      <c r="AR604" s="90"/>
      <c r="AT604" s="7"/>
      <c r="BG604" s="90"/>
      <c r="BM604" s="90"/>
      <c r="BQ604" s="90"/>
      <c r="CQ604" s="94"/>
      <c r="CR604" s="94"/>
      <c r="CS604" s="90"/>
    </row>
    <row r="605" spans="12:97" x14ac:dyDescent="0.25">
      <c r="L605" s="89"/>
      <c r="N605" s="89"/>
      <c r="O605" s="89"/>
      <c r="P605" s="96"/>
      <c r="Q605" s="94"/>
      <c r="R605" s="94"/>
      <c r="AR605" s="90"/>
      <c r="AT605" s="7"/>
      <c r="BG605" s="90"/>
      <c r="BM605" s="90"/>
      <c r="BQ605" s="90"/>
      <c r="CQ605" s="94"/>
      <c r="CR605" s="94"/>
      <c r="CS605" s="90"/>
    </row>
    <row r="606" spans="12:97" x14ac:dyDescent="0.25">
      <c r="L606" s="89"/>
      <c r="N606" s="89"/>
      <c r="O606" s="89"/>
      <c r="P606" s="96"/>
      <c r="Q606" s="94"/>
      <c r="R606" s="94"/>
      <c r="AR606" s="90"/>
      <c r="AT606" s="7"/>
      <c r="BG606" s="90"/>
      <c r="BM606" s="90"/>
      <c r="BQ606" s="90"/>
      <c r="CQ606" s="94"/>
      <c r="CR606" s="94"/>
      <c r="CS606" s="90"/>
    </row>
    <row r="607" spans="12:97" x14ac:dyDescent="0.25">
      <c r="L607" s="89"/>
      <c r="N607" s="89"/>
      <c r="O607" s="89"/>
      <c r="P607" s="96"/>
      <c r="Q607" s="94"/>
      <c r="R607" s="94"/>
      <c r="AR607" s="90"/>
      <c r="AT607" s="7"/>
      <c r="BG607" s="90"/>
      <c r="BM607" s="90"/>
      <c r="BQ607" s="90"/>
      <c r="CQ607" s="94"/>
      <c r="CR607" s="94"/>
      <c r="CS607" s="90"/>
    </row>
    <row r="608" spans="12:97" x14ac:dyDescent="0.25">
      <c r="L608" s="89"/>
      <c r="N608" s="89"/>
      <c r="O608" s="89"/>
      <c r="P608" s="96"/>
      <c r="Q608" s="94"/>
      <c r="R608" s="94"/>
      <c r="AR608" s="90"/>
      <c r="AT608" s="7"/>
      <c r="BG608" s="90"/>
      <c r="BM608" s="90"/>
      <c r="BQ608" s="90"/>
      <c r="CQ608" s="94"/>
      <c r="CR608" s="94"/>
      <c r="CS608" s="90"/>
    </row>
    <row r="609" spans="12:97" x14ac:dyDescent="0.25">
      <c r="L609" s="89"/>
      <c r="N609" s="89"/>
      <c r="O609" s="89"/>
      <c r="P609" s="96"/>
      <c r="Q609" s="94"/>
      <c r="R609" s="94"/>
      <c r="AR609" s="90"/>
      <c r="AT609" s="7"/>
      <c r="BG609" s="90"/>
      <c r="BM609" s="90"/>
      <c r="BQ609" s="90"/>
      <c r="CQ609" s="94"/>
      <c r="CR609" s="94"/>
      <c r="CS609" s="90"/>
    </row>
    <row r="610" spans="12:97" x14ac:dyDescent="0.25">
      <c r="L610" s="89"/>
      <c r="N610" s="89"/>
      <c r="O610" s="89"/>
      <c r="P610" s="96"/>
      <c r="Q610" s="94"/>
      <c r="R610" s="94"/>
      <c r="AR610" s="90"/>
      <c r="AT610" s="7"/>
      <c r="BG610" s="90"/>
      <c r="BM610" s="90"/>
      <c r="BQ610" s="90"/>
      <c r="CQ610" s="94"/>
      <c r="CR610" s="94"/>
      <c r="CS610" s="90"/>
    </row>
    <row r="611" spans="12:97" x14ac:dyDescent="0.25">
      <c r="L611" s="89"/>
      <c r="N611" s="89"/>
      <c r="O611" s="89"/>
      <c r="P611" s="96"/>
      <c r="Q611" s="94"/>
      <c r="R611" s="94"/>
      <c r="AR611" s="90"/>
      <c r="AT611" s="7"/>
      <c r="BG611" s="90"/>
      <c r="BM611" s="90"/>
      <c r="BQ611" s="90"/>
      <c r="CQ611" s="94"/>
      <c r="CR611" s="94"/>
      <c r="CS611" s="90"/>
    </row>
    <row r="612" spans="12:97" x14ac:dyDescent="0.25">
      <c r="L612" s="89"/>
      <c r="N612" s="89"/>
      <c r="O612" s="89"/>
      <c r="P612" s="96"/>
      <c r="Q612" s="94"/>
      <c r="R612" s="94"/>
      <c r="AR612" s="90"/>
      <c r="AT612" s="7"/>
      <c r="BG612" s="90"/>
      <c r="BM612" s="90"/>
      <c r="BQ612" s="90"/>
      <c r="CQ612" s="94"/>
      <c r="CR612" s="94"/>
      <c r="CS612" s="90"/>
    </row>
    <row r="613" spans="12:97" x14ac:dyDescent="0.25">
      <c r="L613" s="89"/>
      <c r="N613" s="89"/>
      <c r="O613" s="89"/>
      <c r="P613" s="96"/>
      <c r="Q613" s="94"/>
      <c r="R613" s="94"/>
      <c r="AR613" s="90"/>
      <c r="AT613" s="7"/>
      <c r="BG613" s="90"/>
      <c r="BM613" s="90"/>
      <c r="BQ613" s="90"/>
      <c r="CQ613" s="94"/>
      <c r="CR613" s="94"/>
      <c r="CS613" s="90"/>
    </row>
    <row r="614" spans="12:97" x14ac:dyDescent="0.25">
      <c r="L614" s="89"/>
      <c r="N614" s="89"/>
      <c r="O614" s="89"/>
      <c r="P614" s="96"/>
      <c r="Q614" s="94"/>
      <c r="R614" s="94"/>
      <c r="AR614" s="90"/>
      <c r="AT614" s="7"/>
      <c r="BG614" s="90"/>
      <c r="BM614" s="90"/>
      <c r="BQ614" s="90"/>
      <c r="CQ614" s="94"/>
      <c r="CR614" s="94"/>
      <c r="CS614" s="90"/>
    </row>
    <row r="615" spans="12:97" x14ac:dyDescent="0.25">
      <c r="L615" s="89"/>
      <c r="N615" s="89"/>
      <c r="O615" s="89"/>
      <c r="P615" s="96"/>
      <c r="Q615" s="94"/>
      <c r="R615" s="94"/>
      <c r="AR615" s="90"/>
      <c r="AT615" s="7"/>
      <c r="BG615" s="90"/>
      <c r="BM615" s="90"/>
      <c r="BQ615" s="90"/>
      <c r="CQ615" s="94"/>
      <c r="CR615" s="94"/>
      <c r="CS615" s="90"/>
    </row>
    <row r="616" spans="12:97" x14ac:dyDescent="0.25">
      <c r="L616" s="89"/>
      <c r="N616" s="89"/>
      <c r="O616" s="89"/>
      <c r="P616" s="96"/>
      <c r="Q616" s="94"/>
      <c r="R616" s="94"/>
      <c r="AR616" s="90"/>
      <c r="AT616" s="7"/>
      <c r="BG616" s="90"/>
      <c r="BM616" s="90"/>
      <c r="BQ616" s="90"/>
      <c r="CQ616" s="94"/>
      <c r="CR616" s="94"/>
      <c r="CS616" s="90"/>
    </row>
    <row r="617" spans="12:97" x14ac:dyDescent="0.25">
      <c r="L617" s="89"/>
      <c r="N617" s="89"/>
      <c r="O617" s="89"/>
      <c r="P617" s="96"/>
      <c r="Q617" s="94"/>
      <c r="R617" s="94"/>
      <c r="AR617" s="90"/>
      <c r="AT617" s="7"/>
      <c r="BG617" s="90"/>
      <c r="BM617" s="90"/>
      <c r="BQ617" s="90"/>
      <c r="CQ617" s="94"/>
      <c r="CR617" s="94"/>
      <c r="CS617" s="90"/>
    </row>
    <row r="618" spans="12:97" x14ac:dyDescent="0.25">
      <c r="L618" s="89"/>
      <c r="N618" s="89"/>
      <c r="O618" s="89"/>
      <c r="P618" s="96"/>
      <c r="Q618" s="94"/>
      <c r="R618" s="94"/>
      <c r="AR618" s="90"/>
      <c r="AT618" s="7"/>
      <c r="BG618" s="90"/>
      <c r="BM618" s="90"/>
      <c r="BQ618" s="90"/>
      <c r="CQ618" s="94"/>
      <c r="CR618" s="94"/>
      <c r="CS618" s="90"/>
    </row>
    <row r="619" spans="12:97" x14ac:dyDescent="0.25">
      <c r="L619" s="89"/>
      <c r="N619" s="89"/>
      <c r="O619" s="89"/>
      <c r="P619" s="96"/>
      <c r="Q619" s="94"/>
      <c r="R619" s="94"/>
      <c r="AR619" s="90"/>
      <c r="AT619" s="7"/>
      <c r="BG619" s="90"/>
      <c r="BM619" s="90"/>
      <c r="BQ619" s="90"/>
      <c r="CQ619" s="94"/>
      <c r="CR619" s="94"/>
      <c r="CS619" s="90"/>
    </row>
    <row r="620" spans="12:97" x14ac:dyDescent="0.25">
      <c r="L620" s="89"/>
      <c r="N620" s="89"/>
      <c r="O620" s="89"/>
      <c r="P620" s="96"/>
      <c r="Q620" s="94"/>
      <c r="R620" s="94"/>
      <c r="AR620" s="90"/>
      <c r="AT620" s="7"/>
      <c r="BG620" s="90"/>
      <c r="BM620" s="90"/>
      <c r="BQ620" s="90"/>
      <c r="CQ620" s="94"/>
      <c r="CR620" s="94"/>
      <c r="CS620" s="90"/>
    </row>
    <row r="621" spans="12:97" x14ac:dyDescent="0.25">
      <c r="L621" s="89"/>
      <c r="N621" s="89"/>
      <c r="O621" s="89"/>
      <c r="P621" s="96"/>
      <c r="Q621" s="94"/>
      <c r="R621" s="94"/>
      <c r="AR621" s="90"/>
      <c r="AT621" s="7"/>
      <c r="BG621" s="90"/>
      <c r="BM621" s="90"/>
      <c r="BQ621" s="90"/>
      <c r="CQ621" s="94"/>
      <c r="CR621" s="94"/>
      <c r="CS621" s="90"/>
    </row>
    <row r="622" spans="12:97" x14ac:dyDescent="0.25">
      <c r="L622" s="89"/>
      <c r="N622" s="89"/>
      <c r="O622" s="89"/>
      <c r="P622" s="96"/>
      <c r="Q622" s="94"/>
      <c r="R622" s="94"/>
      <c r="AR622" s="90"/>
      <c r="AT622" s="7"/>
      <c r="BG622" s="90"/>
      <c r="BM622" s="90"/>
      <c r="BQ622" s="90"/>
      <c r="CQ622" s="94"/>
      <c r="CR622" s="94"/>
      <c r="CS622" s="90"/>
    </row>
    <row r="623" spans="12:97" x14ac:dyDescent="0.25">
      <c r="L623" s="89"/>
      <c r="N623" s="89"/>
      <c r="O623" s="89"/>
      <c r="P623" s="96"/>
      <c r="Q623" s="94"/>
      <c r="R623" s="94"/>
      <c r="AR623" s="90"/>
      <c r="AT623" s="7"/>
      <c r="BG623" s="90"/>
      <c r="BM623" s="90"/>
      <c r="BQ623" s="90"/>
      <c r="CQ623" s="94"/>
      <c r="CR623" s="94"/>
      <c r="CS623" s="90"/>
    </row>
    <row r="624" spans="12:97" x14ac:dyDescent="0.25">
      <c r="L624" s="89"/>
      <c r="N624" s="89"/>
      <c r="O624" s="89"/>
      <c r="P624" s="96"/>
      <c r="Q624" s="94"/>
      <c r="R624" s="94"/>
      <c r="AR624" s="90"/>
      <c r="AT624" s="7"/>
      <c r="BG624" s="90"/>
      <c r="BM624" s="90"/>
      <c r="BQ624" s="90"/>
      <c r="CQ624" s="94"/>
      <c r="CR624" s="94"/>
      <c r="CS624" s="90"/>
    </row>
    <row r="625" spans="12:97" x14ac:dyDescent="0.25">
      <c r="L625" s="89"/>
      <c r="N625" s="89"/>
      <c r="O625" s="89"/>
      <c r="P625" s="96"/>
      <c r="Q625" s="94"/>
      <c r="R625" s="94"/>
      <c r="AR625" s="90"/>
      <c r="AT625" s="7"/>
      <c r="BG625" s="90"/>
      <c r="BM625" s="90"/>
      <c r="BQ625" s="90"/>
      <c r="CQ625" s="94"/>
      <c r="CR625" s="94"/>
      <c r="CS625" s="90"/>
    </row>
    <row r="626" spans="12:97" x14ac:dyDescent="0.25">
      <c r="L626" s="89"/>
      <c r="N626" s="89"/>
      <c r="O626" s="89"/>
      <c r="P626" s="96"/>
      <c r="Q626" s="94"/>
      <c r="R626" s="94"/>
      <c r="AR626" s="90"/>
      <c r="AT626" s="7"/>
      <c r="BG626" s="90"/>
      <c r="BM626" s="90"/>
      <c r="BQ626" s="90"/>
      <c r="CQ626" s="94"/>
      <c r="CR626" s="94"/>
      <c r="CS626" s="90"/>
    </row>
    <row r="627" spans="12:97" x14ac:dyDescent="0.25">
      <c r="L627" s="89"/>
      <c r="N627" s="89"/>
      <c r="O627" s="89"/>
      <c r="P627" s="96"/>
      <c r="Q627" s="94"/>
      <c r="R627" s="94"/>
      <c r="AR627" s="90"/>
      <c r="AT627" s="7"/>
      <c r="BG627" s="90"/>
      <c r="BM627" s="90"/>
      <c r="BQ627" s="90"/>
      <c r="CQ627" s="94"/>
      <c r="CR627" s="94"/>
      <c r="CS627" s="90"/>
    </row>
    <row r="628" spans="12:97" x14ac:dyDescent="0.25">
      <c r="L628" s="89"/>
      <c r="N628" s="89"/>
      <c r="O628" s="89"/>
      <c r="P628" s="96"/>
      <c r="Q628" s="94"/>
      <c r="R628" s="94"/>
      <c r="AR628" s="90"/>
      <c r="AT628" s="7"/>
      <c r="BG628" s="90"/>
      <c r="BM628" s="90"/>
      <c r="BQ628" s="90"/>
      <c r="CQ628" s="94"/>
      <c r="CR628" s="94"/>
      <c r="CS628" s="90"/>
    </row>
    <row r="629" spans="12:97" x14ac:dyDescent="0.25">
      <c r="L629" s="89"/>
      <c r="N629" s="89"/>
      <c r="O629" s="89"/>
      <c r="P629" s="96"/>
      <c r="Q629" s="94"/>
      <c r="R629" s="94"/>
      <c r="AR629" s="90"/>
      <c r="AT629" s="7"/>
      <c r="BG629" s="90"/>
      <c r="BM629" s="90"/>
      <c r="BQ629" s="90"/>
      <c r="CQ629" s="94"/>
      <c r="CR629" s="94"/>
      <c r="CS629" s="90"/>
    </row>
    <row r="630" spans="12:97" x14ac:dyDescent="0.25">
      <c r="L630" s="89"/>
      <c r="N630" s="89"/>
      <c r="O630" s="89"/>
      <c r="P630" s="96"/>
      <c r="Q630" s="94"/>
      <c r="R630" s="94"/>
      <c r="AR630" s="90"/>
      <c r="AT630" s="7"/>
      <c r="BG630" s="90"/>
      <c r="BM630" s="90"/>
      <c r="BQ630" s="90"/>
      <c r="CQ630" s="94"/>
      <c r="CR630" s="94"/>
      <c r="CS630" s="90"/>
    </row>
    <row r="631" spans="12:97" x14ac:dyDescent="0.25">
      <c r="L631" s="89"/>
      <c r="N631" s="89"/>
      <c r="O631" s="89"/>
      <c r="P631" s="96"/>
      <c r="Q631" s="94"/>
      <c r="R631" s="94"/>
      <c r="AR631" s="90"/>
      <c r="AT631" s="7"/>
      <c r="BG631" s="90"/>
      <c r="BM631" s="90"/>
      <c r="BQ631" s="90"/>
      <c r="CQ631" s="94"/>
      <c r="CR631" s="94"/>
      <c r="CS631" s="90"/>
    </row>
    <row r="632" spans="12:97" x14ac:dyDescent="0.25">
      <c r="L632" s="89"/>
      <c r="N632" s="89"/>
      <c r="O632" s="89"/>
      <c r="P632" s="96"/>
      <c r="Q632" s="94"/>
      <c r="R632" s="94"/>
      <c r="AR632" s="90"/>
      <c r="AT632" s="7"/>
      <c r="BG632" s="90"/>
      <c r="BM632" s="90"/>
      <c r="BQ632" s="90"/>
      <c r="CQ632" s="94"/>
      <c r="CR632" s="94"/>
      <c r="CS632" s="90"/>
    </row>
    <row r="633" spans="12:97" x14ac:dyDescent="0.25">
      <c r="L633" s="89"/>
      <c r="N633" s="89"/>
      <c r="O633" s="89"/>
      <c r="P633" s="96"/>
      <c r="Q633" s="94"/>
      <c r="R633" s="94"/>
      <c r="AR633" s="90"/>
      <c r="AT633" s="7"/>
      <c r="BG633" s="90"/>
      <c r="BM633" s="90"/>
      <c r="BQ633" s="90"/>
      <c r="CQ633" s="94"/>
      <c r="CR633" s="94"/>
      <c r="CS633" s="90"/>
    </row>
    <row r="634" spans="12:97" x14ac:dyDescent="0.25">
      <c r="L634" s="89"/>
      <c r="N634" s="89"/>
      <c r="O634" s="89"/>
      <c r="P634" s="96"/>
      <c r="Q634" s="94"/>
      <c r="R634" s="94"/>
      <c r="AR634" s="90"/>
      <c r="AT634" s="7"/>
      <c r="BG634" s="90"/>
      <c r="BM634" s="90"/>
      <c r="BQ634" s="90"/>
      <c r="CQ634" s="94"/>
      <c r="CR634" s="94"/>
      <c r="CS634" s="90"/>
    </row>
    <row r="635" spans="12:97" x14ac:dyDescent="0.25">
      <c r="L635" s="89"/>
      <c r="N635" s="89"/>
      <c r="O635" s="89"/>
      <c r="P635" s="96"/>
      <c r="Q635" s="94"/>
      <c r="R635" s="94"/>
      <c r="AR635" s="90"/>
      <c r="AT635" s="7"/>
      <c r="BG635" s="90"/>
      <c r="BM635" s="90"/>
      <c r="BQ635" s="90"/>
      <c r="CQ635" s="94"/>
      <c r="CR635" s="94"/>
      <c r="CS635" s="90"/>
    </row>
    <row r="636" spans="12:97" x14ac:dyDescent="0.25">
      <c r="L636" s="89"/>
      <c r="N636" s="89"/>
      <c r="O636" s="89"/>
      <c r="P636" s="96"/>
      <c r="Q636" s="94"/>
      <c r="R636" s="94"/>
      <c r="AR636" s="90"/>
      <c r="AT636" s="7"/>
      <c r="BG636" s="90"/>
      <c r="BM636" s="90"/>
      <c r="BQ636" s="90"/>
      <c r="CQ636" s="94"/>
      <c r="CR636" s="94"/>
      <c r="CS636" s="90"/>
    </row>
    <row r="637" spans="12:97" x14ac:dyDescent="0.25">
      <c r="L637" s="89"/>
      <c r="N637" s="89"/>
      <c r="O637" s="89"/>
      <c r="P637" s="96"/>
      <c r="Q637" s="94"/>
      <c r="R637" s="94"/>
      <c r="AR637" s="90"/>
      <c r="AT637" s="7"/>
      <c r="BG637" s="90"/>
      <c r="BM637" s="90"/>
      <c r="BQ637" s="90"/>
      <c r="CQ637" s="94"/>
      <c r="CR637" s="94"/>
      <c r="CS637" s="90"/>
    </row>
    <row r="638" spans="12:97" x14ac:dyDescent="0.25">
      <c r="L638" s="89"/>
      <c r="N638" s="89"/>
      <c r="O638" s="89"/>
      <c r="P638" s="96"/>
      <c r="Q638" s="94"/>
      <c r="R638" s="94"/>
      <c r="AR638" s="90"/>
      <c r="AT638" s="7"/>
      <c r="BG638" s="90"/>
      <c r="BM638" s="90"/>
      <c r="BQ638" s="90"/>
      <c r="CQ638" s="94"/>
      <c r="CR638" s="94"/>
      <c r="CS638" s="90"/>
    </row>
    <row r="639" spans="12:97" x14ac:dyDescent="0.25">
      <c r="L639" s="89"/>
      <c r="N639" s="89"/>
      <c r="O639" s="89"/>
      <c r="P639" s="96"/>
      <c r="Q639" s="94"/>
      <c r="R639" s="94"/>
      <c r="AR639" s="90"/>
      <c r="AT639" s="7"/>
      <c r="BG639" s="90"/>
      <c r="BM639" s="90"/>
      <c r="BQ639" s="90"/>
      <c r="CQ639" s="94"/>
      <c r="CR639" s="94"/>
      <c r="CS639" s="90"/>
    </row>
    <row r="640" spans="12:97" x14ac:dyDescent="0.25">
      <c r="L640" s="89"/>
      <c r="N640" s="89"/>
      <c r="O640" s="89"/>
      <c r="P640" s="96"/>
      <c r="Q640" s="94"/>
      <c r="R640" s="94"/>
      <c r="AR640" s="90"/>
      <c r="AT640" s="7"/>
      <c r="BG640" s="90"/>
      <c r="BM640" s="90"/>
      <c r="BQ640" s="90"/>
      <c r="CQ640" s="94"/>
      <c r="CR640" s="94"/>
      <c r="CS640" s="90"/>
    </row>
    <row r="641" spans="12:97" x14ac:dyDescent="0.25">
      <c r="L641" s="89"/>
      <c r="N641" s="89"/>
      <c r="O641" s="89"/>
      <c r="P641" s="96"/>
      <c r="Q641" s="94"/>
      <c r="R641" s="94"/>
      <c r="AR641" s="90"/>
      <c r="AT641" s="7"/>
      <c r="BG641" s="90"/>
      <c r="BM641" s="90"/>
      <c r="BQ641" s="90"/>
      <c r="CQ641" s="94"/>
      <c r="CR641" s="94"/>
      <c r="CS641" s="90"/>
    </row>
    <row r="642" spans="12:97" x14ac:dyDescent="0.25">
      <c r="L642" s="89"/>
      <c r="N642" s="89"/>
      <c r="O642" s="89"/>
      <c r="P642" s="96"/>
      <c r="Q642" s="94"/>
      <c r="R642" s="94"/>
      <c r="AR642" s="90"/>
      <c r="AT642" s="7"/>
      <c r="BG642" s="90"/>
      <c r="BM642" s="90"/>
      <c r="BQ642" s="90"/>
      <c r="CQ642" s="94"/>
      <c r="CR642" s="94"/>
      <c r="CS642" s="90"/>
    </row>
    <row r="643" spans="12:97" x14ac:dyDescent="0.25">
      <c r="L643" s="89"/>
      <c r="N643" s="89"/>
      <c r="O643" s="89"/>
      <c r="P643" s="96"/>
      <c r="Q643" s="94"/>
      <c r="R643" s="94"/>
      <c r="AR643" s="90"/>
      <c r="AT643" s="7"/>
      <c r="BG643" s="90"/>
      <c r="BM643" s="90"/>
      <c r="BQ643" s="90"/>
      <c r="CQ643" s="94"/>
      <c r="CR643" s="94"/>
      <c r="CS643" s="90"/>
    </row>
    <row r="644" spans="12:97" x14ac:dyDescent="0.25">
      <c r="L644" s="89"/>
      <c r="N644" s="89"/>
      <c r="O644" s="89"/>
      <c r="P644" s="96"/>
      <c r="Q644" s="94"/>
      <c r="R644" s="94"/>
      <c r="AR644" s="90"/>
      <c r="AT644" s="7"/>
      <c r="BG644" s="90"/>
      <c r="BM644" s="90"/>
      <c r="BQ644" s="90"/>
      <c r="CQ644" s="94"/>
      <c r="CR644" s="94"/>
      <c r="CS644" s="90"/>
    </row>
    <row r="645" spans="12:97" x14ac:dyDescent="0.25">
      <c r="L645" s="89"/>
      <c r="N645" s="89"/>
      <c r="O645" s="89"/>
      <c r="P645" s="96"/>
      <c r="Q645" s="94"/>
      <c r="R645" s="94"/>
      <c r="AR645" s="90"/>
      <c r="AT645" s="7"/>
      <c r="BG645" s="90"/>
      <c r="BM645" s="90"/>
      <c r="BQ645" s="90"/>
      <c r="CQ645" s="94"/>
      <c r="CR645" s="94"/>
      <c r="CS645" s="90"/>
    </row>
    <row r="646" spans="12:97" x14ac:dyDescent="0.25">
      <c r="L646" s="89"/>
      <c r="N646" s="89"/>
      <c r="O646" s="89"/>
      <c r="P646" s="96"/>
      <c r="Q646" s="94"/>
      <c r="R646" s="94"/>
      <c r="AR646" s="90"/>
      <c r="AT646" s="7"/>
      <c r="BG646" s="90"/>
      <c r="BM646" s="90"/>
      <c r="BQ646" s="90"/>
      <c r="CQ646" s="94"/>
      <c r="CR646" s="94"/>
      <c r="CS646" s="90"/>
    </row>
    <row r="647" spans="12:97" x14ac:dyDescent="0.25">
      <c r="L647" s="89"/>
      <c r="N647" s="89"/>
      <c r="O647" s="89"/>
      <c r="P647" s="96"/>
      <c r="Q647" s="94"/>
      <c r="R647" s="94"/>
      <c r="AR647" s="90"/>
      <c r="AT647" s="7"/>
      <c r="BG647" s="90"/>
      <c r="BM647" s="90"/>
      <c r="BQ647" s="90"/>
      <c r="CQ647" s="94"/>
      <c r="CR647" s="94"/>
      <c r="CS647" s="90"/>
    </row>
    <row r="648" spans="12:97" x14ac:dyDescent="0.25">
      <c r="L648" s="89"/>
      <c r="N648" s="89"/>
      <c r="O648" s="89"/>
      <c r="P648" s="96"/>
      <c r="Q648" s="94"/>
      <c r="R648" s="94"/>
      <c r="AR648" s="90"/>
      <c r="AT648" s="7"/>
      <c r="BG648" s="90"/>
      <c r="BM648" s="90"/>
      <c r="BQ648" s="90"/>
      <c r="CQ648" s="94"/>
      <c r="CR648" s="94"/>
      <c r="CS648" s="90"/>
    </row>
    <row r="649" spans="12:97" x14ac:dyDescent="0.25">
      <c r="L649" s="89"/>
      <c r="N649" s="89"/>
      <c r="O649" s="89"/>
      <c r="P649" s="96"/>
      <c r="Q649" s="94"/>
      <c r="R649" s="94"/>
      <c r="AR649" s="90"/>
      <c r="AT649" s="7"/>
      <c r="BG649" s="90"/>
      <c r="BM649" s="90"/>
      <c r="BQ649" s="90"/>
      <c r="CQ649" s="94"/>
      <c r="CR649" s="94"/>
      <c r="CS649" s="90"/>
    </row>
    <row r="650" spans="12:97" x14ac:dyDescent="0.25">
      <c r="L650" s="89"/>
      <c r="N650" s="89"/>
      <c r="O650" s="89"/>
      <c r="P650" s="96"/>
      <c r="Q650" s="94"/>
      <c r="R650" s="94"/>
      <c r="AR650" s="90"/>
      <c r="AT650" s="7"/>
      <c r="BG650" s="90"/>
      <c r="BM650" s="90"/>
      <c r="BQ650" s="90"/>
      <c r="CQ650" s="94"/>
      <c r="CR650" s="94"/>
      <c r="CS650" s="90"/>
    </row>
    <row r="651" spans="12:97" x14ac:dyDescent="0.25">
      <c r="L651" s="89"/>
      <c r="N651" s="89"/>
      <c r="O651" s="89"/>
      <c r="P651" s="96"/>
      <c r="Q651" s="94"/>
      <c r="R651" s="94"/>
      <c r="AR651" s="90"/>
      <c r="AT651" s="7"/>
      <c r="BG651" s="90"/>
      <c r="BM651" s="90"/>
      <c r="BQ651" s="90"/>
      <c r="CQ651" s="94"/>
      <c r="CR651" s="94"/>
      <c r="CS651" s="90"/>
    </row>
    <row r="652" spans="12:97" x14ac:dyDescent="0.25">
      <c r="L652" s="89"/>
      <c r="N652" s="89"/>
      <c r="O652" s="89"/>
      <c r="P652" s="96"/>
      <c r="Q652" s="94"/>
      <c r="R652" s="94"/>
      <c r="AR652" s="90"/>
      <c r="AT652" s="7"/>
      <c r="BG652" s="90"/>
      <c r="BM652" s="90"/>
      <c r="BQ652" s="90"/>
      <c r="CQ652" s="94"/>
      <c r="CR652" s="94"/>
      <c r="CS652" s="90"/>
    </row>
    <row r="653" spans="12:97" x14ac:dyDescent="0.25">
      <c r="L653" s="89"/>
      <c r="N653" s="89"/>
      <c r="O653" s="89"/>
      <c r="P653" s="96"/>
      <c r="Q653" s="94"/>
      <c r="R653" s="94"/>
      <c r="AR653" s="90"/>
      <c r="AT653" s="7"/>
      <c r="BG653" s="90"/>
      <c r="BM653" s="90"/>
      <c r="BQ653" s="90"/>
      <c r="CQ653" s="94"/>
      <c r="CR653" s="94"/>
      <c r="CS653" s="90"/>
    </row>
    <row r="654" spans="12:97" x14ac:dyDescent="0.25">
      <c r="L654" s="89"/>
      <c r="N654" s="89"/>
      <c r="O654" s="89"/>
      <c r="P654" s="96"/>
      <c r="Q654" s="94"/>
      <c r="R654" s="94"/>
      <c r="AR654" s="90"/>
      <c r="AT654" s="7"/>
      <c r="BG654" s="90"/>
      <c r="BM654" s="90"/>
      <c r="BQ654" s="90"/>
      <c r="CQ654" s="94"/>
      <c r="CR654" s="94"/>
      <c r="CS654" s="90"/>
    </row>
    <row r="655" spans="12:97" x14ac:dyDescent="0.25">
      <c r="L655" s="89"/>
      <c r="N655" s="89"/>
      <c r="O655" s="89"/>
      <c r="P655" s="96"/>
      <c r="Q655" s="94"/>
      <c r="R655" s="94"/>
      <c r="AR655" s="90"/>
      <c r="AT655" s="7"/>
      <c r="BG655" s="90"/>
      <c r="BM655" s="90"/>
      <c r="BQ655" s="90"/>
      <c r="CQ655" s="94"/>
      <c r="CR655" s="94"/>
      <c r="CS655" s="90"/>
    </row>
    <row r="656" spans="12:97" x14ac:dyDescent="0.25">
      <c r="L656" s="89"/>
      <c r="N656" s="89"/>
      <c r="O656" s="89"/>
      <c r="P656" s="96"/>
      <c r="Q656" s="94"/>
      <c r="R656" s="94"/>
      <c r="AR656" s="90"/>
      <c r="AT656" s="7"/>
      <c r="BG656" s="90"/>
      <c r="BM656" s="90"/>
      <c r="BQ656" s="90"/>
      <c r="CQ656" s="94"/>
      <c r="CR656" s="94"/>
      <c r="CS656" s="90"/>
    </row>
    <row r="657" spans="12:97" x14ac:dyDescent="0.25">
      <c r="L657" s="89"/>
      <c r="N657" s="89"/>
      <c r="O657" s="89"/>
      <c r="P657" s="96"/>
      <c r="Q657" s="94"/>
      <c r="R657" s="94"/>
      <c r="AR657" s="90"/>
      <c r="AT657" s="7"/>
      <c r="BG657" s="90"/>
      <c r="BM657" s="90"/>
      <c r="BQ657" s="90"/>
      <c r="CQ657" s="94"/>
      <c r="CR657" s="94"/>
      <c r="CS657" s="90"/>
    </row>
    <row r="658" spans="12:97" x14ac:dyDescent="0.25">
      <c r="L658" s="89"/>
      <c r="N658" s="89"/>
      <c r="O658" s="89"/>
      <c r="P658" s="96"/>
      <c r="Q658" s="94"/>
      <c r="R658" s="94"/>
      <c r="AR658" s="90"/>
      <c r="AT658" s="7"/>
      <c r="BG658" s="90"/>
      <c r="BM658" s="90"/>
      <c r="BQ658" s="90"/>
      <c r="CQ658" s="94"/>
      <c r="CR658" s="94"/>
      <c r="CS658" s="90"/>
    </row>
    <row r="659" spans="12:97" x14ac:dyDescent="0.25">
      <c r="L659" s="89"/>
      <c r="N659" s="89"/>
      <c r="O659" s="89"/>
      <c r="P659" s="96"/>
      <c r="Q659" s="94"/>
      <c r="R659" s="94"/>
      <c r="AR659" s="90"/>
      <c r="AT659" s="7"/>
      <c r="BG659" s="90"/>
      <c r="BM659" s="90"/>
      <c r="BQ659" s="90"/>
      <c r="CQ659" s="94"/>
      <c r="CR659" s="94"/>
      <c r="CS659" s="90"/>
    </row>
    <row r="660" spans="12:97" x14ac:dyDescent="0.25">
      <c r="L660" s="89"/>
      <c r="N660" s="89"/>
      <c r="O660" s="89"/>
      <c r="P660" s="96"/>
      <c r="Q660" s="94"/>
      <c r="R660" s="94"/>
      <c r="AR660" s="90"/>
      <c r="AT660" s="7"/>
      <c r="BG660" s="90"/>
      <c r="BM660" s="90"/>
      <c r="BQ660" s="90"/>
      <c r="CQ660" s="94"/>
      <c r="CR660" s="94"/>
      <c r="CS660" s="90"/>
    </row>
    <row r="661" spans="12:97" x14ac:dyDescent="0.25">
      <c r="L661" s="89"/>
      <c r="N661" s="89"/>
      <c r="O661" s="89"/>
      <c r="P661" s="96"/>
      <c r="Q661" s="94"/>
      <c r="R661" s="94"/>
      <c r="AR661" s="90"/>
      <c r="AT661" s="7"/>
      <c r="BG661" s="90"/>
      <c r="BM661" s="90"/>
      <c r="BQ661" s="90"/>
      <c r="CQ661" s="94"/>
      <c r="CR661" s="94"/>
      <c r="CS661" s="90"/>
    </row>
    <row r="662" spans="12:97" x14ac:dyDescent="0.25">
      <c r="L662" s="89"/>
      <c r="N662" s="89"/>
      <c r="O662" s="89"/>
      <c r="P662" s="96"/>
      <c r="Q662" s="94"/>
      <c r="R662" s="94"/>
      <c r="AR662" s="90"/>
      <c r="AT662" s="7"/>
      <c r="BG662" s="90"/>
      <c r="BM662" s="90"/>
      <c r="BQ662" s="90"/>
      <c r="CQ662" s="94"/>
      <c r="CR662" s="94"/>
      <c r="CS662" s="90"/>
    </row>
    <row r="663" spans="12:97" x14ac:dyDescent="0.25">
      <c r="L663" s="89"/>
      <c r="N663" s="89"/>
      <c r="O663" s="89"/>
      <c r="P663" s="96"/>
      <c r="Q663" s="94"/>
      <c r="R663" s="94"/>
      <c r="AR663" s="90"/>
      <c r="AT663" s="7"/>
      <c r="BG663" s="90"/>
      <c r="BM663" s="90"/>
      <c r="BQ663" s="90"/>
      <c r="CQ663" s="94"/>
      <c r="CR663" s="94"/>
      <c r="CS663" s="90"/>
    </row>
    <row r="664" spans="12:97" x14ac:dyDescent="0.25">
      <c r="L664" s="89"/>
      <c r="N664" s="89"/>
      <c r="O664" s="89"/>
      <c r="P664" s="96"/>
      <c r="Q664" s="94"/>
      <c r="R664" s="94"/>
      <c r="AR664" s="90"/>
      <c r="AT664" s="7"/>
      <c r="BG664" s="90"/>
      <c r="BM664" s="90"/>
      <c r="BQ664" s="90"/>
      <c r="CQ664" s="94"/>
      <c r="CR664" s="94"/>
      <c r="CS664" s="90"/>
    </row>
    <row r="665" spans="12:97" x14ac:dyDescent="0.25">
      <c r="L665" s="89"/>
      <c r="N665" s="89"/>
      <c r="O665" s="89"/>
      <c r="P665" s="96"/>
      <c r="Q665" s="94"/>
      <c r="R665" s="94"/>
      <c r="AR665" s="90"/>
      <c r="AT665" s="7"/>
      <c r="BG665" s="90"/>
      <c r="BM665" s="90"/>
      <c r="BQ665" s="90"/>
      <c r="CQ665" s="94"/>
      <c r="CR665" s="94"/>
      <c r="CS665" s="90"/>
    </row>
    <row r="666" spans="12:97" x14ac:dyDescent="0.25">
      <c r="L666" s="89"/>
      <c r="N666" s="89"/>
      <c r="O666" s="89"/>
      <c r="P666" s="96"/>
      <c r="Q666" s="94"/>
      <c r="R666" s="94"/>
      <c r="AR666" s="90"/>
      <c r="AT666" s="7"/>
      <c r="BG666" s="90"/>
      <c r="BM666" s="90"/>
      <c r="BQ666" s="90"/>
      <c r="CQ666" s="94"/>
      <c r="CR666" s="94"/>
      <c r="CS666" s="90"/>
    </row>
    <row r="667" spans="12:97" x14ac:dyDescent="0.25">
      <c r="L667" s="89"/>
      <c r="N667" s="89"/>
      <c r="O667" s="89"/>
      <c r="P667" s="96"/>
      <c r="Q667" s="94"/>
      <c r="R667" s="94"/>
      <c r="AR667" s="90"/>
      <c r="AT667" s="7"/>
      <c r="BG667" s="90"/>
      <c r="BM667" s="90"/>
      <c r="BQ667" s="90"/>
      <c r="CQ667" s="94"/>
      <c r="CR667" s="94"/>
      <c r="CS667" s="90"/>
    </row>
    <row r="668" spans="12:97" x14ac:dyDescent="0.25">
      <c r="L668" s="89"/>
      <c r="N668" s="89"/>
      <c r="O668" s="89"/>
      <c r="P668" s="96"/>
      <c r="Q668" s="94"/>
      <c r="R668" s="94"/>
      <c r="AR668" s="90"/>
      <c r="AT668" s="7"/>
      <c r="BG668" s="90"/>
      <c r="BM668" s="90"/>
      <c r="BQ668" s="90"/>
      <c r="CQ668" s="94"/>
      <c r="CR668" s="94"/>
      <c r="CS668" s="90"/>
    </row>
    <row r="669" spans="12:97" x14ac:dyDescent="0.25">
      <c r="L669" s="89"/>
      <c r="N669" s="89"/>
      <c r="O669" s="89"/>
      <c r="P669" s="96"/>
      <c r="Q669" s="94"/>
      <c r="R669" s="94"/>
      <c r="AR669" s="90"/>
      <c r="AT669" s="7"/>
      <c r="BG669" s="90"/>
      <c r="BM669" s="90"/>
      <c r="BQ669" s="90"/>
      <c r="CQ669" s="94"/>
      <c r="CR669" s="94"/>
      <c r="CS669" s="90"/>
    </row>
    <row r="670" spans="12:97" x14ac:dyDescent="0.25">
      <c r="L670" s="89"/>
      <c r="N670" s="89"/>
      <c r="O670" s="89"/>
      <c r="P670" s="96"/>
      <c r="Q670" s="94"/>
      <c r="R670" s="94"/>
      <c r="AR670" s="90"/>
      <c r="AT670" s="7"/>
      <c r="BG670" s="90"/>
      <c r="BM670" s="90"/>
      <c r="BQ670" s="90"/>
      <c r="CQ670" s="94"/>
      <c r="CR670" s="94"/>
      <c r="CS670" s="90"/>
    </row>
    <row r="671" spans="12:97" x14ac:dyDescent="0.25">
      <c r="L671" s="89"/>
      <c r="N671" s="89"/>
      <c r="O671" s="89"/>
      <c r="P671" s="96"/>
      <c r="Q671" s="94"/>
      <c r="R671" s="94"/>
      <c r="AR671" s="90"/>
      <c r="AT671" s="7"/>
      <c r="BG671" s="90"/>
      <c r="BM671" s="90"/>
      <c r="BQ671" s="90"/>
      <c r="CQ671" s="94"/>
      <c r="CR671" s="94"/>
      <c r="CS671" s="90"/>
    </row>
    <row r="672" spans="12:97" x14ac:dyDescent="0.25">
      <c r="L672" s="89"/>
      <c r="N672" s="89"/>
      <c r="O672" s="89"/>
      <c r="P672" s="96"/>
      <c r="Q672" s="94"/>
      <c r="R672" s="94"/>
      <c r="AR672" s="90"/>
      <c r="AT672" s="7"/>
      <c r="BG672" s="90"/>
      <c r="BM672" s="90"/>
      <c r="BQ672" s="90"/>
      <c r="CQ672" s="94"/>
      <c r="CR672" s="94"/>
      <c r="CS672" s="90"/>
    </row>
    <row r="673" spans="12:97" x14ac:dyDescent="0.25">
      <c r="L673" s="89"/>
      <c r="N673" s="89"/>
      <c r="O673" s="89"/>
      <c r="P673" s="96"/>
      <c r="Q673" s="94"/>
      <c r="R673" s="94"/>
      <c r="AR673" s="90"/>
      <c r="AT673" s="7"/>
      <c r="BG673" s="90"/>
      <c r="BM673" s="90"/>
      <c r="BQ673" s="90"/>
      <c r="CQ673" s="94"/>
      <c r="CR673" s="94"/>
      <c r="CS673" s="90"/>
    </row>
    <row r="674" spans="12:97" x14ac:dyDescent="0.25">
      <c r="L674" s="89"/>
      <c r="N674" s="89"/>
      <c r="O674" s="89"/>
      <c r="P674" s="96"/>
      <c r="Q674" s="94"/>
      <c r="R674" s="94"/>
      <c r="AR674" s="90"/>
      <c r="AT674" s="7"/>
      <c r="BG674" s="90"/>
      <c r="BM674" s="90"/>
      <c r="BQ674" s="90"/>
      <c r="CQ674" s="94"/>
      <c r="CR674" s="94"/>
      <c r="CS674" s="90"/>
    </row>
    <row r="675" spans="12:97" x14ac:dyDescent="0.25">
      <c r="L675" s="89"/>
      <c r="N675" s="89"/>
      <c r="O675" s="89"/>
      <c r="P675" s="96"/>
      <c r="Q675" s="94"/>
      <c r="R675" s="94"/>
      <c r="AR675" s="90"/>
      <c r="AT675" s="7"/>
      <c r="BG675" s="90"/>
      <c r="BM675" s="90"/>
      <c r="BQ675" s="90"/>
      <c r="CQ675" s="94"/>
      <c r="CR675" s="94"/>
      <c r="CS675" s="90"/>
    </row>
    <row r="676" spans="12:97" x14ac:dyDescent="0.25">
      <c r="L676" s="89"/>
      <c r="N676" s="89"/>
      <c r="O676" s="89"/>
      <c r="P676" s="96"/>
      <c r="Q676" s="94"/>
      <c r="R676" s="94"/>
      <c r="AR676" s="90"/>
      <c r="AT676" s="7"/>
      <c r="BG676" s="90"/>
      <c r="BM676" s="90"/>
      <c r="BQ676" s="90"/>
      <c r="CQ676" s="94"/>
      <c r="CR676" s="94"/>
      <c r="CS676" s="90"/>
    </row>
    <row r="677" spans="12:97" x14ac:dyDescent="0.25">
      <c r="L677" s="89"/>
      <c r="N677" s="89"/>
      <c r="O677" s="89"/>
      <c r="P677" s="96"/>
      <c r="Q677" s="94"/>
      <c r="R677" s="94"/>
      <c r="AR677" s="90"/>
      <c r="AT677" s="7"/>
      <c r="BG677" s="90"/>
      <c r="BM677" s="90"/>
      <c r="BQ677" s="90"/>
      <c r="CQ677" s="94"/>
      <c r="CR677" s="94"/>
      <c r="CS677" s="90"/>
    </row>
    <row r="678" spans="12:97" x14ac:dyDescent="0.25">
      <c r="L678" s="89"/>
      <c r="N678" s="89"/>
      <c r="O678" s="89"/>
      <c r="P678" s="96"/>
      <c r="Q678" s="94"/>
      <c r="R678" s="94"/>
      <c r="AR678" s="90"/>
      <c r="AT678" s="7"/>
      <c r="BG678" s="90"/>
      <c r="BM678" s="90"/>
      <c r="BQ678" s="90"/>
      <c r="CQ678" s="94"/>
      <c r="CR678" s="94"/>
      <c r="CS678" s="90"/>
    </row>
    <row r="679" spans="12:97" x14ac:dyDescent="0.25">
      <c r="L679" s="89"/>
      <c r="N679" s="89"/>
      <c r="O679" s="89"/>
      <c r="P679" s="96"/>
      <c r="Q679" s="94"/>
      <c r="R679" s="94"/>
      <c r="AR679" s="90"/>
      <c r="AT679" s="7"/>
      <c r="BG679" s="90"/>
      <c r="BM679" s="90"/>
      <c r="BQ679" s="90"/>
      <c r="CQ679" s="94"/>
      <c r="CR679" s="94"/>
      <c r="CS679" s="90"/>
    </row>
    <row r="680" spans="12:97" x14ac:dyDescent="0.25">
      <c r="L680" s="89"/>
      <c r="N680" s="89"/>
      <c r="O680" s="89"/>
      <c r="P680" s="96"/>
      <c r="Q680" s="94"/>
      <c r="R680" s="94"/>
      <c r="AR680" s="90"/>
      <c r="AT680" s="7"/>
      <c r="BG680" s="90"/>
      <c r="BM680" s="90"/>
      <c r="BQ680" s="90"/>
      <c r="CQ680" s="94"/>
      <c r="CR680" s="94"/>
      <c r="CS680" s="90"/>
    </row>
    <row r="681" spans="12:97" x14ac:dyDescent="0.25">
      <c r="L681" s="89"/>
      <c r="N681" s="89"/>
      <c r="O681" s="89"/>
      <c r="P681" s="96"/>
      <c r="Q681" s="94"/>
      <c r="R681" s="94"/>
      <c r="AR681" s="90"/>
      <c r="AT681" s="7"/>
      <c r="BG681" s="90"/>
      <c r="BM681" s="90"/>
      <c r="BQ681" s="90"/>
      <c r="CQ681" s="94"/>
      <c r="CR681" s="94"/>
      <c r="CS681" s="90"/>
    </row>
    <row r="682" spans="12:97" x14ac:dyDescent="0.25">
      <c r="L682" s="89"/>
      <c r="N682" s="89"/>
      <c r="O682" s="89"/>
      <c r="P682" s="96"/>
      <c r="Q682" s="94"/>
      <c r="R682" s="94"/>
      <c r="AR682" s="90"/>
      <c r="AT682" s="7"/>
      <c r="BG682" s="90"/>
      <c r="BM682" s="90"/>
      <c r="BQ682" s="90"/>
      <c r="CQ682" s="94"/>
      <c r="CR682" s="94"/>
      <c r="CS682" s="90"/>
    </row>
    <row r="683" spans="12:97" x14ac:dyDescent="0.25">
      <c r="L683" s="89"/>
      <c r="N683" s="89"/>
      <c r="O683" s="89"/>
      <c r="P683" s="96"/>
      <c r="Q683" s="94"/>
      <c r="R683" s="94"/>
      <c r="AR683" s="90"/>
      <c r="AT683" s="7"/>
      <c r="BG683" s="90"/>
      <c r="BM683" s="90"/>
      <c r="BQ683" s="90"/>
      <c r="CQ683" s="94"/>
      <c r="CR683" s="94"/>
      <c r="CS683" s="90"/>
    </row>
    <row r="684" spans="12:97" x14ac:dyDescent="0.25">
      <c r="L684" s="89"/>
      <c r="N684" s="89"/>
      <c r="O684" s="89"/>
      <c r="P684" s="96"/>
      <c r="Q684" s="94"/>
      <c r="R684" s="94"/>
      <c r="AR684" s="90"/>
      <c r="AT684" s="7"/>
      <c r="BG684" s="90"/>
      <c r="BM684" s="90"/>
      <c r="BQ684" s="90"/>
      <c r="CQ684" s="94"/>
      <c r="CR684" s="94"/>
      <c r="CS684" s="90"/>
    </row>
    <row r="685" spans="12:97" x14ac:dyDescent="0.25">
      <c r="L685" s="89"/>
      <c r="N685" s="89"/>
      <c r="O685" s="89"/>
      <c r="P685" s="96"/>
      <c r="Q685" s="94"/>
      <c r="R685" s="94"/>
      <c r="AR685" s="90"/>
      <c r="AT685" s="7"/>
      <c r="BG685" s="90"/>
      <c r="BM685" s="90"/>
      <c r="BQ685" s="90"/>
      <c r="CQ685" s="94"/>
      <c r="CR685" s="94"/>
      <c r="CS685" s="90"/>
    </row>
    <row r="686" spans="12:97" x14ac:dyDescent="0.25">
      <c r="L686" s="89"/>
      <c r="N686" s="89"/>
      <c r="O686" s="89"/>
      <c r="P686" s="96"/>
      <c r="Q686" s="94"/>
      <c r="R686" s="94"/>
      <c r="AR686" s="90"/>
      <c r="AT686" s="7"/>
      <c r="BG686" s="90"/>
      <c r="BM686" s="90"/>
      <c r="BQ686" s="90"/>
      <c r="CQ686" s="94"/>
      <c r="CR686" s="94"/>
      <c r="CS686" s="90"/>
    </row>
    <row r="687" spans="12:97" x14ac:dyDescent="0.25">
      <c r="L687" s="89"/>
      <c r="N687" s="89"/>
      <c r="O687" s="89"/>
      <c r="P687" s="96"/>
      <c r="Q687" s="94"/>
      <c r="R687" s="94"/>
      <c r="AR687" s="90"/>
      <c r="AT687" s="7"/>
      <c r="BG687" s="90"/>
      <c r="BM687" s="90"/>
      <c r="BQ687" s="90"/>
      <c r="CQ687" s="94"/>
      <c r="CR687" s="94"/>
      <c r="CS687" s="90"/>
    </row>
    <row r="688" spans="12:97" x14ac:dyDescent="0.25">
      <c r="L688" s="89"/>
      <c r="N688" s="89"/>
      <c r="O688" s="89"/>
      <c r="P688" s="96"/>
      <c r="Q688" s="94"/>
      <c r="R688" s="94"/>
      <c r="AR688" s="90"/>
      <c r="AT688" s="7"/>
      <c r="BG688" s="90"/>
      <c r="BM688" s="90"/>
      <c r="BQ688" s="90"/>
      <c r="CQ688" s="94"/>
      <c r="CR688" s="94"/>
      <c r="CS688" s="90"/>
    </row>
    <row r="689" spans="12:97" x14ac:dyDescent="0.25">
      <c r="L689" s="89"/>
      <c r="N689" s="89"/>
      <c r="O689" s="89"/>
      <c r="P689" s="96"/>
      <c r="Q689" s="94"/>
      <c r="R689" s="94"/>
      <c r="AR689" s="90"/>
      <c r="AT689" s="7"/>
      <c r="BG689" s="90"/>
      <c r="BM689" s="90"/>
      <c r="BQ689" s="90"/>
      <c r="CQ689" s="94"/>
      <c r="CR689" s="94"/>
      <c r="CS689" s="90"/>
    </row>
    <row r="690" spans="12:97" x14ac:dyDescent="0.25">
      <c r="L690" s="89"/>
      <c r="N690" s="89"/>
      <c r="O690" s="89"/>
      <c r="P690" s="96"/>
      <c r="Q690" s="94"/>
      <c r="R690" s="94"/>
      <c r="AR690" s="90"/>
      <c r="AT690" s="7"/>
      <c r="BG690" s="90"/>
      <c r="BM690" s="90"/>
      <c r="BQ690" s="90"/>
      <c r="CQ690" s="94"/>
      <c r="CR690" s="94"/>
      <c r="CS690" s="90"/>
    </row>
    <row r="691" spans="12:97" x14ac:dyDescent="0.25">
      <c r="L691" s="89"/>
      <c r="N691" s="89"/>
      <c r="O691" s="89"/>
      <c r="P691" s="96"/>
      <c r="Q691" s="94"/>
      <c r="R691" s="94"/>
      <c r="AR691" s="90"/>
      <c r="AT691" s="7"/>
      <c r="BG691" s="90"/>
      <c r="BM691" s="90"/>
      <c r="BQ691" s="90"/>
      <c r="CQ691" s="94"/>
      <c r="CR691" s="94"/>
      <c r="CS691" s="90"/>
    </row>
    <row r="692" spans="12:97" x14ac:dyDescent="0.25">
      <c r="L692" s="89"/>
      <c r="N692" s="89"/>
      <c r="O692" s="89"/>
      <c r="P692" s="96"/>
      <c r="Q692" s="94"/>
      <c r="R692" s="94"/>
      <c r="AR692" s="90"/>
      <c r="AT692" s="7"/>
      <c r="BG692" s="90"/>
      <c r="BM692" s="90"/>
      <c r="BQ692" s="90"/>
      <c r="CQ692" s="94"/>
      <c r="CR692" s="94"/>
      <c r="CS692" s="90"/>
    </row>
    <row r="693" spans="12:97" x14ac:dyDescent="0.25">
      <c r="L693" s="89"/>
      <c r="N693" s="89"/>
      <c r="O693" s="89"/>
      <c r="P693" s="96"/>
      <c r="Q693" s="94"/>
      <c r="R693" s="94"/>
      <c r="AR693" s="90"/>
      <c r="AT693" s="7"/>
      <c r="BG693" s="90"/>
      <c r="BM693" s="90"/>
      <c r="BQ693" s="90"/>
      <c r="CQ693" s="94"/>
      <c r="CR693" s="94"/>
      <c r="CS693" s="90"/>
    </row>
    <row r="694" spans="12:97" x14ac:dyDescent="0.25">
      <c r="L694" s="89"/>
      <c r="N694" s="89"/>
      <c r="O694" s="89"/>
      <c r="P694" s="96"/>
      <c r="Q694" s="94"/>
      <c r="R694" s="94"/>
      <c r="AR694" s="90"/>
      <c r="AT694" s="7"/>
      <c r="BG694" s="90"/>
      <c r="BM694" s="90"/>
      <c r="BQ694" s="90"/>
      <c r="CQ694" s="94"/>
      <c r="CR694" s="94"/>
      <c r="CS694" s="90"/>
    </row>
    <row r="695" spans="12:97" x14ac:dyDescent="0.25">
      <c r="L695" s="89"/>
      <c r="N695" s="89"/>
      <c r="O695" s="89"/>
      <c r="P695" s="96"/>
      <c r="Q695" s="94"/>
      <c r="R695" s="94"/>
      <c r="AR695" s="90"/>
      <c r="AT695" s="7"/>
      <c r="BG695" s="90"/>
      <c r="BM695" s="90"/>
      <c r="BQ695" s="90"/>
      <c r="CQ695" s="94"/>
      <c r="CR695" s="94"/>
      <c r="CS695" s="90"/>
    </row>
    <row r="696" spans="12:97" x14ac:dyDescent="0.25">
      <c r="L696" s="89"/>
      <c r="N696" s="89"/>
      <c r="O696" s="89"/>
      <c r="P696" s="96"/>
      <c r="Q696" s="94"/>
      <c r="R696" s="94"/>
      <c r="AR696" s="90"/>
      <c r="AT696" s="7"/>
      <c r="BG696" s="90"/>
      <c r="BM696" s="90"/>
      <c r="BQ696" s="90"/>
      <c r="CQ696" s="94"/>
      <c r="CR696" s="94"/>
      <c r="CS696" s="90"/>
    </row>
    <row r="697" spans="12:97" x14ac:dyDescent="0.25">
      <c r="L697" s="89"/>
      <c r="N697" s="89"/>
      <c r="O697" s="89"/>
      <c r="P697" s="96"/>
      <c r="Q697" s="94"/>
      <c r="R697" s="94"/>
      <c r="AR697" s="90"/>
      <c r="AT697" s="7"/>
      <c r="BG697" s="90"/>
      <c r="BM697" s="90"/>
      <c r="BQ697" s="90"/>
      <c r="CQ697" s="94"/>
      <c r="CR697" s="94"/>
      <c r="CS697" s="90"/>
    </row>
    <row r="698" spans="12:97" x14ac:dyDescent="0.25">
      <c r="L698" s="89"/>
      <c r="N698" s="89"/>
      <c r="O698" s="89"/>
      <c r="P698" s="96"/>
      <c r="Q698" s="94"/>
      <c r="R698" s="94"/>
      <c r="AR698" s="90"/>
      <c r="AT698" s="7"/>
      <c r="BG698" s="90"/>
      <c r="BM698" s="90"/>
      <c r="BQ698" s="90"/>
      <c r="CQ698" s="94"/>
      <c r="CR698" s="94"/>
      <c r="CS698" s="90"/>
    </row>
    <row r="699" spans="12:97" x14ac:dyDescent="0.25">
      <c r="L699" s="89"/>
      <c r="N699" s="89"/>
      <c r="O699" s="89"/>
      <c r="P699" s="96"/>
      <c r="Q699" s="94"/>
      <c r="R699" s="94"/>
      <c r="AR699" s="90"/>
      <c r="AT699" s="7"/>
      <c r="BG699" s="90"/>
      <c r="BM699" s="90"/>
      <c r="BQ699" s="90"/>
      <c r="CQ699" s="94"/>
      <c r="CR699" s="94"/>
      <c r="CS699" s="90"/>
    </row>
    <row r="700" spans="12:97" x14ac:dyDescent="0.25">
      <c r="L700" s="89"/>
      <c r="N700" s="89"/>
      <c r="O700" s="89"/>
      <c r="P700" s="96"/>
      <c r="Q700" s="94"/>
      <c r="R700" s="94"/>
      <c r="AR700" s="90"/>
      <c r="AT700" s="7"/>
      <c r="BG700" s="90"/>
      <c r="BM700" s="90"/>
      <c r="BQ700" s="90"/>
      <c r="CQ700" s="94"/>
      <c r="CR700" s="94"/>
      <c r="CS700" s="90"/>
    </row>
    <row r="701" spans="12:97" x14ac:dyDescent="0.25">
      <c r="L701" s="89"/>
      <c r="N701" s="89"/>
      <c r="O701" s="89"/>
      <c r="P701" s="96"/>
      <c r="Q701" s="94"/>
      <c r="R701" s="94"/>
      <c r="AR701" s="90"/>
      <c r="AT701" s="7"/>
      <c r="BG701" s="90"/>
      <c r="BM701" s="90"/>
      <c r="BQ701" s="90"/>
      <c r="CQ701" s="94"/>
      <c r="CR701" s="94"/>
      <c r="CS701" s="90"/>
    </row>
    <row r="702" spans="12:97" x14ac:dyDescent="0.25">
      <c r="L702" s="89"/>
      <c r="N702" s="89"/>
      <c r="O702" s="89"/>
      <c r="P702" s="96"/>
      <c r="Q702" s="94"/>
      <c r="R702" s="94"/>
      <c r="AR702" s="90"/>
      <c r="AT702" s="7"/>
      <c r="BG702" s="90"/>
      <c r="BM702" s="90"/>
      <c r="BQ702" s="90"/>
      <c r="CQ702" s="94"/>
      <c r="CR702" s="94"/>
      <c r="CS702" s="90"/>
    </row>
    <row r="703" spans="12:97" x14ac:dyDescent="0.25">
      <c r="L703" s="89"/>
      <c r="N703" s="89"/>
      <c r="O703" s="89"/>
      <c r="P703" s="96"/>
      <c r="Q703" s="94"/>
      <c r="R703" s="94"/>
      <c r="AR703" s="90"/>
      <c r="AT703" s="7"/>
      <c r="BG703" s="90"/>
      <c r="BM703" s="90"/>
      <c r="BQ703" s="90"/>
      <c r="CQ703" s="94"/>
      <c r="CR703" s="94"/>
      <c r="CS703" s="90"/>
    </row>
    <row r="704" spans="12:97" x14ac:dyDescent="0.25">
      <c r="L704" s="89"/>
      <c r="N704" s="89"/>
      <c r="O704" s="89"/>
      <c r="P704" s="96"/>
      <c r="Q704" s="94"/>
      <c r="R704" s="94"/>
      <c r="AR704" s="90"/>
      <c r="AT704" s="7"/>
      <c r="BG704" s="90"/>
      <c r="BM704" s="90"/>
      <c r="BQ704" s="90"/>
      <c r="CQ704" s="94"/>
      <c r="CR704" s="94"/>
      <c r="CS704" s="90"/>
    </row>
    <row r="705" spans="12:97" x14ac:dyDescent="0.25">
      <c r="L705" s="89"/>
      <c r="N705" s="89"/>
      <c r="O705" s="89"/>
      <c r="P705" s="96"/>
      <c r="Q705" s="94"/>
      <c r="R705" s="94"/>
      <c r="AR705" s="90"/>
      <c r="AT705" s="7"/>
      <c r="BG705" s="90"/>
      <c r="BM705" s="90"/>
      <c r="BQ705" s="90"/>
      <c r="CQ705" s="94"/>
      <c r="CR705" s="94"/>
      <c r="CS705" s="90"/>
    </row>
    <row r="706" spans="12:97" x14ac:dyDescent="0.25">
      <c r="L706" s="89"/>
      <c r="N706" s="89"/>
      <c r="O706" s="89"/>
      <c r="P706" s="96"/>
      <c r="Q706" s="94"/>
      <c r="R706" s="94"/>
      <c r="AR706" s="90"/>
      <c r="AT706" s="7"/>
      <c r="BG706" s="90"/>
      <c r="BM706" s="90"/>
      <c r="BQ706" s="90"/>
      <c r="CQ706" s="94"/>
      <c r="CR706" s="94"/>
      <c r="CS706" s="90"/>
    </row>
    <row r="707" spans="12:97" x14ac:dyDescent="0.25">
      <c r="L707" s="89"/>
      <c r="N707" s="89"/>
      <c r="O707" s="89"/>
      <c r="P707" s="96"/>
      <c r="Q707" s="94"/>
      <c r="R707" s="94"/>
      <c r="AR707" s="90"/>
      <c r="AT707" s="7"/>
      <c r="BG707" s="90"/>
      <c r="BM707" s="90"/>
      <c r="BQ707" s="90"/>
      <c r="CQ707" s="94"/>
      <c r="CR707" s="94"/>
      <c r="CS707" s="90"/>
    </row>
    <row r="708" spans="12:97" x14ac:dyDescent="0.25">
      <c r="L708" s="89"/>
      <c r="N708" s="89"/>
      <c r="O708" s="89"/>
      <c r="P708" s="96"/>
      <c r="Q708" s="94"/>
      <c r="R708" s="94"/>
      <c r="AR708" s="90"/>
      <c r="AT708" s="7"/>
      <c r="BG708" s="90"/>
      <c r="BM708" s="90"/>
      <c r="BQ708" s="90"/>
      <c r="CQ708" s="94"/>
      <c r="CR708" s="94"/>
      <c r="CS708" s="90"/>
    </row>
    <row r="709" spans="12:97" x14ac:dyDescent="0.25">
      <c r="L709" s="89"/>
      <c r="N709" s="89"/>
      <c r="O709" s="89"/>
      <c r="P709" s="96"/>
      <c r="Q709" s="94"/>
      <c r="R709" s="94"/>
      <c r="AR709" s="90"/>
      <c r="AT709" s="7"/>
      <c r="BG709" s="90"/>
      <c r="BM709" s="90"/>
      <c r="BQ709" s="90"/>
      <c r="CQ709" s="94"/>
      <c r="CR709" s="94"/>
      <c r="CS709" s="90"/>
    </row>
    <row r="710" spans="12:97" x14ac:dyDescent="0.25">
      <c r="L710" s="89"/>
      <c r="N710" s="89"/>
      <c r="O710" s="89"/>
      <c r="P710" s="96"/>
      <c r="Q710" s="94"/>
      <c r="R710" s="94"/>
      <c r="AR710" s="90"/>
      <c r="AT710" s="7"/>
      <c r="BG710" s="90"/>
      <c r="BM710" s="90"/>
      <c r="BQ710" s="90"/>
      <c r="CQ710" s="94"/>
      <c r="CR710" s="94"/>
      <c r="CS710" s="90"/>
    </row>
    <row r="711" spans="12:97" x14ac:dyDescent="0.25">
      <c r="L711" s="89"/>
      <c r="N711" s="89"/>
      <c r="O711" s="89"/>
      <c r="P711" s="96"/>
      <c r="Q711" s="94"/>
      <c r="R711" s="94"/>
      <c r="AR711" s="90"/>
      <c r="AT711" s="7"/>
      <c r="BG711" s="90"/>
      <c r="BM711" s="90"/>
      <c r="BQ711" s="90"/>
      <c r="CQ711" s="94"/>
      <c r="CR711" s="94"/>
      <c r="CS711" s="90"/>
    </row>
    <row r="712" spans="12:97" x14ac:dyDescent="0.25">
      <c r="L712" s="89"/>
      <c r="N712" s="89"/>
      <c r="O712" s="89"/>
      <c r="P712" s="96"/>
      <c r="Q712" s="94"/>
      <c r="R712" s="94"/>
      <c r="AR712" s="90"/>
      <c r="AT712" s="7"/>
      <c r="BG712" s="90"/>
      <c r="BM712" s="90"/>
      <c r="BQ712" s="90"/>
      <c r="CQ712" s="94"/>
      <c r="CR712" s="94"/>
      <c r="CS712" s="90"/>
    </row>
    <row r="713" spans="12:97" x14ac:dyDescent="0.25">
      <c r="L713" s="89"/>
      <c r="N713" s="89"/>
      <c r="O713" s="89"/>
      <c r="P713" s="96"/>
      <c r="Q713" s="94"/>
      <c r="R713" s="94"/>
      <c r="AR713" s="90"/>
      <c r="AT713" s="7"/>
      <c r="BG713" s="90"/>
      <c r="BM713" s="90"/>
      <c r="BQ713" s="90"/>
      <c r="CQ713" s="94"/>
      <c r="CR713" s="94"/>
      <c r="CS713" s="90"/>
    </row>
    <row r="714" spans="12:97" x14ac:dyDescent="0.25">
      <c r="L714" s="89"/>
      <c r="N714" s="89"/>
      <c r="O714" s="89"/>
      <c r="P714" s="96"/>
      <c r="Q714" s="94"/>
      <c r="R714" s="94"/>
      <c r="AR714" s="90"/>
      <c r="AT714" s="7"/>
      <c r="BG714" s="90"/>
      <c r="BM714" s="90"/>
      <c r="BQ714" s="90"/>
      <c r="CQ714" s="94"/>
      <c r="CR714" s="94"/>
      <c r="CS714" s="90"/>
    </row>
    <row r="715" spans="12:97" x14ac:dyDescent="0.25">
      <c r="L715" s="89"/>
      <c r="N715" s="89"/>
      <c r="O715" s="89"/>
      <c r="P715" s="96"/>
      <c r="Q715" s="94"/>
      <c r="R715" s="94"/>
      <c r="AR715" s="90"/>
      <c r="AT715" s="7"/>
      <c r="BG715" s="90"/>
      <c r="BM715" s="90"/>
      <c r="BQ715" s="90"/>
      <c r="CQ715" s="94"/>
      <c r="CR715" s="94"/>
      <c r="CS715" s="90"/>
    </row>
    <row r="716" spans="12:97" x14ac:dyDescent="0.25">
      <c r="L716" s="89"/>
      <c r="N716" s="89"/>
      <c r="O716" s="89"/>
      <c r="P716" s="96"/>
      <c r="Q716" s="94"/>
      <c r="R716" s="94"/>
      <c r="AR716" s="90"/>
      <c r="AT716" s="7"/>
      <c r="BG716" s="90"/>
      <c r="BM716" s="90"/>
      <c r="BQ716" s="90"/>
      <c r="CQ716" s="94"/>
      <c r="CR716" s="94"/>
      <c r="CS716" s="90"/>
    </row>
    <row r="717" spans="12:97" x14ac:dyDescent="0.25">
      <c r="L717" s="89"/>
      <c r="N717" s="89"/>
      <c r="O717" s="89"/>
      <c r="P717" s="96"/>
      <c r="Q717" s="94"/>
      <c r="R717" s="94"/>
      <c r="AR717" s="90"/>
      <c r="AT717" s="7"/>
      <c r="BG717" s="90"/>
      <c r="BM717" s="90"/>
      <c r="BQ717" s="90"/>
      <c r="CQ717" s="94"/>
      <c r="CR717" s="94"/>
      <c r="CS717" s="90"/>
    </row>
    <row r="718" spans="12:97" x14ac:dyDescent="0.25">
      <c r="L718" s="89"/>
      <c r="N718" s="89"/>
      <c r="O718" s="89"/>
      <c r="P718" s="96"/>
      <c r="Q718" s="94"/>
      <c r="R718" s="94"/>
      <c r="AR718" s="90"/>
      <c r="AT718" s="7"/>
      <c r="BG718" s="90"/>
      <c r="BM718" s="90"/>
      <c r="BQ718" s="90"/>
      <c r="CQ718" s="94"/>
      <c r="CR718" s="94"/>
      <c r="CS718" s="90"/>
    </row>
    <row r="719" spans="12:97" x14ac:dyDescent="0.25">
      <c r="L719" s="89"/>
      <c r="N719" s="89"/>
      <c r="O719" s="89"/>
      <c r="P719" s="96"/>
      <c r="Q719" s="94"/>
      <c r="R719" s="94"/>
      <c r="AR719" s="90"/>
      <c r="AT719" s="7"/>
      <c r="BG719" s="90"/>
      <c r="BM719" s="90"/>
      <c r="BQ719" s="90"/>
      <c r="CQ719" s="94"/>
      <c r="CR719" s="94"/>
      <c r="CS719" s="90"/>
    </row>
    <row r="720" spans="12:97" x14ac:dyDescent="0.25">
      <c r="L720" s="89"/>
      <c r="N720" s="89"/>
      <c r="O720" s="89"/>
      <c r="P720" s="96"/>
      <c r="Q720" s="94"/>
      <c r="R720" s="94"/>
      <c r="AR720" s="90"/>
      <c r="AT720" s="7"/>
      <c r="BG720" s="90"/>
      <c r="BM720" s="90"/>
      <c r="BQ720" s="90"/>
      <c r="CQ720" s="94"/>
      <c r="CR720" s="94"/>
      <c r="CS720" s="90"/>
    </row>
    <row r="721" spans="12:97" x14ac:dyDescent="0.25">
      <c r="L721" s="89"/>
      <c r="N721" s="89"/>
      <c r="O721" s="89"/>
      <c r="P721" s="96"/>
      <c r="Q721" s="94"/>
      <c r="R721" s="94"/>
      <c r="AR721" s="90"/>
      <c r="AT721" s="7"/>
      <c r="BG721" s="90"/>
      <c r="BM721" s="90"/>
      <c r="BQ721" s="90"/>
      <c r="CQ721" s="94"/>
      <c r="CR721" s="94"/>
      <c r="CS721" s="90"/>
    </row>
    <row r="722" spans="12:97" x14ac:dyDescent="0.25">
      <c r="L722" s="89"/>
      <c r="N722" s="89"/>
      <c r="O722" s="89"/>
      <c r="P722" s="96"/>
      <c r="Q722" s="94"/>
      <c r="R722" s="94"/>
      <c r="AR722" s="90"/>
      <c r="AT722" s="7"/>
      <c r="BG722" s="90"/>
      <c r="BM722" s="90"/>
      <c r="BQ722" s="90"/>
      <c r="CQ722" s="94"/>
      <c r="CR722" s="94"/>
      <c r="CS722" s="90"/>
    </row>
    <row r="723" spans="12:97" x14ac:dyDescent="0.25">
      <c r="L723" s="89"/>
      <c r="N723" s="89"/>
      <c r="O723" s="89"/>
      <c r="P723" s="96"/>
      <c r="Q723" s="94"/>
      <c r="R723" s="94"/>
      <c r="AR723" s="90"/>
      <c r="AT723" s="7"/>
      <c r="BG723" s="90"/>
      <c r="BM723" s="90"/>
      <c r="BQ723" s="90"/>
      <c r="CQ723" s="94"/>
      <c r="CR723" s="94"/>
      <c r="CS723" s="90"/>
    </row>
    <row r="724" spans="12:97" x14ac:dyDescent="0.25">
      <c r="L724" s="89"/>
      <c r="N724" s="89"/>
      <c r="O724" s="89"/>
      <c r="P724" s="96"/>
      <c r="Q724" s="94"/>
      <c r="R724" s="94"/>
      <c r="AR724" s="90"/>
      <c r="AT724" s="7"/>
      <c r="BG724" s="90"/>
      <c r="BM724" s="90"/>
      <c r="BQ724" s="90"/>
      <c r="CQ724" s="94"/>
      <c r="CR724" s="94"/>
      <c r="CS724" s="90"/>
    </row>
    <row r="725" spans="12:97" x14ac:dyDescent="0.25">
      <c r="L725" s="89"/>
      <c r="N725" s="89"/>
      <c r="O725" s="89"/>
      <c r="P725" s="96"/>
      <c r="Q725" s="94"/>
      <c r="R725" s="94"/>
      <c r="AR725" s="90"/>
      <c r="AT725" s="7"/>
      <c r="BG725" s="90"/>
      <c r="BM725" s="90"/>
      <c r="BQ725" s="90"/>
      <c r="CQ725" s="94"/>
      <c r="CR725" s="94"/>
      <c r="CS725" s="90"/>
    </row>
    <row r="726" spans="12:97" x14ac:dyDescent="0.25">
      <c r="L726" s="89"/>
      <c r="N726" s="89"/>
      <c r="O726" s="89"/>
      <c r="P726" s="96"/>
      <c r="Q726" s="94"/>
      <c r="R726" s="94"/>
      <c r="AR726" s="90"/>
      <c r="AT726" s="7"/>
      <c r="BG726" s="90"/>
      <c r="BM726" s="90"/>
      <c r="BQ726" s="90"/>
      <c r="CQ726" s="94"/>
      <c r="CR726" s="94"/>
      <c r="CS726" s="90"/>
    </row>
    <row r="727" spans="12:97" x14ac:dyDescent="0.25">
      <c r="L727" s="89"/>
      <c r="N727" s="89"/>
      <c r="O727" s="89"/>
      <c r="P727" s="96"/>
      <c r="Q727" s="94"/>
      <c r="R727" s="94"/>
      <c r="AR727" s="90"/>
      <c r="AT727" s="7"/>
      <c r="BG727" s="90"/>
      <c r="BM727" s="90"/>
      <c r="BQ727" s="90"/>
      <c r="CQ727" s="94"/>
      <c r="CR727" s="94"/>
      <c r="CS727" s="90"/>
    </row>
    <row r="728" spans="12:97" x14ac:dyDescent="0.25">
      <c r="L728" s="89"/>
      <c r="N728" s="89"/>
      <c r="O728" s="89"/>
      <c r="P728" s="96"/>
      <c r="Q728" s="94"/>
      <c r="R728" s="94"/>
      <c r="AR728" s="90"/>
      <c r="AT728" s="7"/>
      <c r="BG728" s="90"/>
      <c r="BM728" s="90"/>
      <c r="BQ728" s="90"/>
      <c r="CQ728" s="94"/>
      <c r="CR728" s="94"/>
      <c r="CS728" s="90"/>
    </row>
    <row r="729" spans="12:97" x14ac:dyDescent="0.25">
      <c r="L729" s="89"/>
      <c r="N729" s="89"/>
      <c r="O729" s="89"/>
      <c r="P729" s="96"/>
      <c r="Q729" s="94"/>
      <c r="R729" s="94"/>
      <c r="AR729" s="90"/>
      <c r="AT729" s="7"/>
      <c r="BG729" s="90"/>
      <c r="BM729" s="90"/>
      <c r="BQ729" s="90"/>
      <c r="CQ729" s="94"/>
      <c r="CR729" s="94"/>
      <c r="CS729" s="90"/>
    </row>
    <row r="730" spans="12:97" x14ac:dyDescent="0.25">
      <c r="L730" s="89"/>
      <c r="N730" s="89"/>
      <c r="O730" s="89"/>
      <c r="P730" s="96"/>
      <c r="Q730" s="94"/>
      <c r="R730" s="94"/>
      <c r="AR730" s="90"/>
      <c r="AT730" s="7"/>
      <c r="BG730" s="90"/>
      <c r="BM730" s="90"/>
      <c r="BQ730" s="90"/>
      <c r="CQ730" s="94"/>
      <c r="CR730" s="94"/>
      <c r="CS730" s="90"/>
    </row>
    <row r="731" spans="12:97" x14ac:dyDescent="0.25">
      <c r="L731" s="89"/>
      <c r="N731" s="89"/>
      <c r="O731" s="89"/>
      <c r="P731" s="96"/>
      <c r="Q731" s="94"/>
      <c r="R731" s="94"/>
      <c r="AR731" s="90"/>
      <c r="AT731" s="7"/>
      <c r="BG731" s="90"/>
      <c r="BM731" s="90"/>
      <c r="BQ731" s="90"/>
      <c r="CQ731" s="94"/>
      <c r="CR731" s="94"/>
      <c r="CS731" s="90"/>
    </row>
    <row r="732" spans="12:97" x14ac:dyDescent="0.25">
      <c r="L732" s="89"/>
      <c r="N732" s="89"/>
      <c r="O732" s="89"/>
      <c r="P732" s="96"/>
      <c r="Q732" s="94"/>
      <c r="R732" s="94"/>
      <c r="AR732" s="90"/>
      <c r="AT732" s="7"/>
      <c r="BG732" s="90"/>
      <c r="BM732" s="90"/>
      <c r="BQ732" s="90"/>
      <c r="CQ732" s="94"/>
      <c r="CR732" s="94"/>
      <c r="CS732" s="90"/>
    </row>
    <row r="733" spans="12:97" x14ac:dyDescent="0.25">
      <c r="L733" s="89"/>
      <c r="N733" s="89"/>
      <c r="O733" s="89"/>
      <c r="P733" s="96"/>
      <c r="Q733" s="94"/>
      <c r="R733" s="94"/>
      <c r="AR733" s="90"/>
      <c r="AT733" s="7"/>
      <c r="BG733" s="90"/>
      <c r="BM733" s="90"/>
      <c r="BQ733" s="90"/>
      <c r="CQ733" s="94"/>
      <c r="CR733" s="94"/>
      <c r="CS733" s="90"/>
    </row>
    <row r="734" spans="12:97" x14ac:dyDescent="0.25">
      <c r="L734" s="89"/>
      <c r="N734" s="89"/>
      <c r="O734" s="89"/>
      <c r="P734" s="96"/>
      <c r="Q734" s="94"/>
      <c r="R734" s="94"/>
      <c r="AR734" s="90"/>
      <c r="AT734" s="7"/>
      <c r="BG734" s="90"/>
      <c r="BM734" s="90"/>
      <c r="BQ734" s="90"/>
      <c r="CQ734" s="94"/>
      <c r="CR734" s="94"/>
      <c r="CS734" s="90"/>
    </row>
    <row r="735" spans="12:97" x14ac:dyDescent="0.25">
      <c r="L735" s="89"/>
      <c r="N735" s="89"/>
      <c r="O735" s="89"/>
      <c r="P735" s="96"/>
      <c r="Q735" s="94"/>
      <c r="R735" s="94"/>
      <c r="AR735" s="90"/>
      <c r="AT735" s="7"/>
      <c r="BG735" s="90"/>
      <c r="BM735" s="90"/>
      <c r="BQ735" s="90"/>
      <c r="CQ735" s="94"/>
      <c r="CR735" s="94"/>
      <c r="CS735" s="90"/>
    </row>
    <row r="736" spans="12:97" x14ac:dyDescent="0.25">
      <c r="L736" s="89"/>
      <c r="N736" s="89"/>
      <c r="O736" s="89"/>
      <c r="P736" s="96"/>
      <c r="Q736" s="94"/>
      <c r="R736" s="94"/>
      <c r="AR736" s="90"/>
      <c r="AT736" s="7"/>
      <c r="BG736" s="90"/>
      <c r="BM736" s="90"/>
      <c r="BQ736" s="90"/>
      <c r="CQ736" s="94"/>
      <c r="CR736" s="94"/>
      <c r="CS736" s="90"/>
    </row>
    <row r="737" spans="12:97" x14ac:dyDescent="0.25">
      <c r="L737" s="89"/>
      <c r="N737" s="89"/>
      <c r="O737" s="89"/>
      <c r="P737" s="96"/>
      <c r="Q737" s="94"/>
      <c r="R737" s="94"/>
      <c r="AR737" s="90"/>
      <c r="AT737" s="7"/>
      <c r="BG737" s="90"/>
      <c r="BM737" s="90"/>
      <c r="BQ737" s="90"/>
      <c r="CQ737" s="94"/>
      <c r="CR737" s="94"/>
      <c r="CS737" s="90"/>
    </row>
    <row r="738" spans="12:97" x14ac:dyDescent="0.25">
      <c r="L738" s="89"/>
      <c r="N738" s="89"/>
      <c r="O738" s="89"/>
      <c r="P738" s="96"/>
      <c r="Q738" s="94"/>
      <c r="R738" s="94"/>
      <c r="AR738" s="90"/>
      <c r="AT738" s="7"/>
      <c r="BG738" s="90"/>
      <c r="BM738" s="90"/>
      <c r="BQ738" s="90"/>
      <c r="CQ738" s="94"/>
      <c r="CR738" s="94"/>
      <c r="CS738" s="90"/>
    </row>
    <row r="739" spans="12:97" x14ac:dyDescent="0.25">
      <c r="L739" s="89"/>
      <c r="N739" s="89"/>
      <c r="O739" s="89"/>
      <c r="P739" s="96"/>
      <c r="Q739" s="94"/>
      <c r="R739" s="94"/>
      <c r="AR739" s="90"/>
      <c r="AT739" s="7"/>
      <c r="BG739" s="90"/>
      <c r="BM739" s="90"/>
      <c r="BQ739" s="90"/>
      <c r="CQ739" s="94"/>
      <c r="CR739" s="94"/>
      <c r="CS739" s="90"/>
    </row>
    <row r="740" spans="12:97" x14ac:dyDescent="0.25">
      <c r="L740" s="89"/>
      <c r="N740" s="89"/>
      <c r="O740" s="89"/>
      <c r="P740" s="96"/>
      <c r="Q740" s="94"/>
      <c r="R740" s="94"/>
      <c r="AR740" s="90"/>
      <c r="AT740" s="7"/>
      <c r="BG740" s="90"/>
      <c r="BM740" s="90"/>
      <c r="BQ740" s="90"/>
      <c r="CQ740" s="94"/>
      <c r="CR740" s="94"/>
      <c r="CS740" s="90"/>
    </row>
    <row r="741" spans="12:97" x14ac:dyDescent="0.25">
      <c r="L741" s="89"/>
      <c r="N741" s="89"/>
      <c r="O741" s="89"/>
      <c r="P741" s="96"/>
      <c r="Q741" s="94"/>
      <c r="R741" s="94"/>
      <c r="AR741" s="90"/>
      <c r="AT741" s="7"/>
      <c r="BG741" s="90"/>
      <c r="BM741" s="90"/>
      <c r="BQ741" s="90"/>
      <c r="CQ741" s="94"/>
      <c r="CR741" s="94"/>
      <c r="CS741" s="90"/>
    </row>
    <row r="742" spans="12:97" x14ac:dyDescent="0.25">
      <c r="L742" s="89"/>
      <c r="N742" s="89"/>
      <c r="O742" s="89"/>
      <c r="P742" s="96"/>
      <c r="Q742" s="94"/>
      <c r="R742" s="94"/>
      <c r="AR742" s="90"/>
      <c r="AT742" s="7"/>
      <c r="BG742" s="90"/>
      <c r="BM742" s="90"/>
      <c r="BQ742" s="90"/>
      <c r="CQ742" s="94"/>
      <c r="CR742" s="94"/>
      <c r="CS742" s="90"/>
    </row>
    <row r="743" spans="12:97" x14ac:dyDescent="0.25">
      <c r="L743" s="89"/>
      <c r="N743" s="89"/>
      <c r="O743" s="89"/>
      <c r="P743" s="96"/>
      <c r="Q743" s="94"/>
      <c r="R743" s="94"/>
      <c r="AR743" s="90"/>
      <c r="AT743" s="7"/>
      <c r="BG743" s="90"/>
      <c r="BM743" s="90"/>
      <c r="BQ743" s="90"/>
      <c r="CQ743" s="94"/>
      <c r="CR743" s="94"/>
      <c r="CS743" s="90"/>
    </row>
    <row r="744" spans="12:97" x14ac:dyDescent="0.25">
      <c r="L744" s="89"/>
      <c r="N744" s="89"/>
      <c r="O744" s="89"/>
      <c r="P744" s="96"/>
      <c r="Q744" s="94"/>
      <c r="R744" s="94"/>
      <c r="AR744" s="90"/>
      <c r="AT744" s="7"/>
      <c r="BG744" s="90"/>
      <c r="BM744" s="90"/>
      <c r="BQ744" s="90"/>
      <c r="CQ744" s="94"/>
      <c r="CR744" s="94"/>
      <c r="CS744" s="90"/>
    </row>
    <row r="745" spans="12:97" x14ac:dyDescent="0.25">
      <c r="L745" s="89"/>
      <c r="N745" s="89"/>
      <c r="O745" s="89"/>
      <c r="P745" s="96"/>
      <c r="Q745" s="94"/>
      <c r="R745" s="94"/>
      <c r="AR745" s="90"/>
      <c r="AT745" s="7"/>
      <c r="BG745" s="90"/>
      <c r="BM745" s="90"/>
      <c r="BQ745" s="90"/>
      <c r="CQ745" s="94"/>
      <c r="CR745" s="94"/>
      <c r="CS745" s="90"/>
    </row>
    <row r="746" spans="12:97" x14ac:dyDescent="0.25">
      <c r="L746" s="89"/>
      <c r="N746" s="89"/>
      <c r="O746" s="89"/>
      <c r="P746" s="96"/>
      <c r="Q746" s="94"/>
      <c r="R746" s="94"/>
      <c r="AR746" s="90"/>
      <c r="AT746" s="7"/>
      <c r="BG746" s="90"/>
      <c r="BM746" s="90"/>
      <c r="BQ746" s="90"/>
      <c r="CQ746" s="94"/>
      <c r="CR746" s="94"/>
      <c r="CS746" s="90"/>
    </row>
    <row r="747" spans="12:97" x14ac:dyDescent="0.25">
      <c r="L747" s="89"/>
      <c r="N747" s="89"/>
      <c r="O747" s="89"/>
      <c r="P747" s="96"/>
      <c r="Q747" s="94"/>
      <c r="R747" s="94"/>
      <c r="AR747" s="90"/>
      <c r="AT747" s="7"/>
      <c r="BG747" s="90"/>
      <c r="BM747" s="90"/>
      <c r="BQ747" s="90"/>
      <c r="CQ747" s="94"/>
      <c r="CR747" s="94"/>
      <c r="CS747" s="90"/>
    </row>
    <row r="748" spans="12:97" x14ac:dyDescent="0.25">
      <c r="L748" s="89"/>
      <c r="N748" s="89"/>
      <c r="O748" s="89"/>
      <c r="P748" s="96"/>
      <c r="Q748" s="94"/>
      <c r="R748" s="94"/>
      <c r="AR748" s="90"/>
      <c r="AT748" s="7"/>
      <c r="BG748" s="90"/>
      <c r="BM748" s="90"/>
      <c r="BQ748" s="90"/>
      <c r="CQ748" s="94"/>
      <c r="CR748" s="94"/>
      <c r="CS748" s="90"/>
    </row>
    <row r="749" spans="12:97" x14ac:dyDescent="0.25">
      <c r="L749" s="89"/>
      <c r="N749" s="89"/>
      <c r="O749" s="89"/>
      <c r="P749" s="96"/>
      <c r="Q749" s="94"/>
      <c r="R749" s="94"/>
      <c r="AR749" s="90"/>
      <c r="AT749" s="7"/>
      <c r="BG749" s="90"/>
      <c r="BM749" s="90"/>
      <c r="BQ749" s="90"/>
      <c r="CQ749" s="94"/>
      <c r="CR749" s="94"/>
      <c r="CS749" s="90"/>
    </row>
    <row r="750" spans="12:97" x14ac:dyDescent="0.25">
      <c r="L750" s="89"/>
      <c r="N750" s="89"/>
      <c r="O750" s="89"/>
      <c r="P750" s="96"/>
      <c r="Q750" s="94"/>
      <c r="R750" s="94"/>
      <c r="AR750" s="90"/>
      <c r="AT750" s="7"/>
      <c r="BG750" s="90"/>
      <c r="BM750" s="90"/>
      <c r="BQ750" s="90"/>
      <c r="CQ750" s="94"/>
      <c r="CR750" s="94"/>
      <c r="CS750" s="90"/>
    </row>
    <row r="751" spans="12:97" x14ac:dyDescent="0.25">
      <c r="L751" s="89"/>
      <c r="N751" s="89"/>
      <c r="O751" s="89"/>
      <c r="P751" s="96"/>
      <c r="Q751" s="94"/>
      <c r="R751" s="94"/>
      <c r="AR751" s="90"/>
      <c r="AT751" s="7"/>
      <c r="BG751" s="90"/>
      <c r="BM751" s="90"/>
      <c r="BQ751" s="90"/>
      <c r="CQ751" s="94"/>
      <c r="CR751" s="94"/>
      <c r="CS751" s="90"/>
    </row>
    <row r="752" spans="12:97" x14ac:dyDescent="0.25">
      <c r="L752" s="89"/>
      <c r="N752" s="89"/>
      <c r="O752" s="89"/>
      <c r="P752" s="96"/>
      <c r="Q752" s="94"/>
      <c r="R752" s="94"/>
      <c r="AR752" s="90"/>
      <c r="AT752" s="7"/>
      <c r="BG752" s="90"/>
      <c r="BM752" s="90"/>
      <c r="BQ752" s="90"/>
      <c r="CQ752" s="94"/>
      <c r="CR752" s="94"/>
      <c r="CS752" s="90"/>
    </row>
    <row r="753" spans="12:97" x14ac:dyDescent="0.25">
      <c r="L753" s="89"/>
      <c r="N753" s="89"/>
      <c r="O753" s="89"/>
      <c r="P753" s="96"/>
      <c r="Q753" s="94"/>
      <c r="R753" s="94"/>
      <c r="AR753" s="90"/>
      <c r="AT753" s="7"/>
      <c r="BG753" s="90"/>
      <c r="BM753" s="90"/>
      <c r="BQ753" s="90"/>
      <c r="CQ753" s="94"/>
      <c r="CR753" s="94"/>
      <c r="CS753" s="90"/>
    </row>
    <row r="754" spans="12:97" x14ac:dyDescent="0.25">
      <c r="L754" s="89"/>
      <c r="N754" s="89"/>
      <c r="O754" s="89"/>
      <c r="P754" s="96"/>
      <c r="Q754" s="94"/>
      <c r="R754" s="94"/>
      <c r="AR754" s="90"/>
      <c r="AT754" s="7"/>
      <c r="BG754" s="90"/>
      <c r="BM754" s="90"/>
      <c r="BQ754" s="90"/>
      <c r="CQ754" s="94"/>
      <c r="CR754" s="94"/>
      <c r="CS754" s="90"/>
    </row>
    <row r="755" spans="12:97" x14ac:dyDescent="0.25">
      <c r="L755" s="89"/>
      <c r="N755" s="89"/>
      <c r="O755" s="89"/>
      <c r="P755" s="96"/>
      <c r="Q755" s="94"/>
      <c r="R755" s="94"/>
      <c r="AR755" s="90"/>
      <c r="AT755" s="7"/>
      <c r="BG755" s="90"/>
      <c r="BM755" s="90"/>
      <c r="BQ755" s="90"/>
      <c r="CQ755" s="94"/>
      <c r="CR755" s="94"/>
      <c r="CS755" s="90"/>
    </row>
    <row r="756" spans="12:97" x14ac:dyDescent="0.25">
      <c r="L756" s="89"/>
      <c r="N756" s="89"/>
      <c r="O756" s="89"/>
      <c r="P756" s="96"/>
      <c r="Q756" s="94"/>
      <c r="R756" s="94"/>
      <c r="AR756" s="90"/>
      <c r="AT756" s="7"/>
      <c r="BG756" s="90"/>
      <c r="BM756" s="90"/>
      <c r="BQ756" s="90"/>
      <c r="CQ756" s="94"/>
      <c r="CR756" s="94"/>
      <c r="CS756" s="90"/>
    </row>
    <row r="757" spans="12:97" x14ac:dyDescent="0.25">
      <c r="L757" s="89"/>
      <c r="N757" s="89"/>
      <c r="O757" s="89"/>
      <c r="P757" s="96"/>
      <c r="Q757" s="94"/>
      <c r="R757" s="94"/>
      <c r="AR757" s="90"/>
      <c r="AT757" s="7"/>
      <c r="BG757" s="90"/>
      <c r="BM757" s="90"/>
      <c r="BQ757" s="90"/>
      <c r="CQ757" s="94"/>
      <c r="CR757" s="94"/>
      <c r="CS757" s="90"/>
    </row>
    <row r="758" spans="12:97" x14ac:dyDescent="0.25">
      <c r="L758" s="89"/>
      <c r="N758" s="89"/>
      <c r="O758" s="89"/>
      <c r="P758" s="96"/>
      <c r="Q758" s="94"/>
      <c r="R758" s="94"/>
      <c r="AR758" s="90"/>
      <c r="AT758" s="7"/>
      <c r="BG758" s="90"/>
      <c r="BM758" s="90"/>
      <c r="BQ758" s="90"/>
      <c r="CQ758" s="94"/>
      <c r="CR758" s="94"/>
      <c r="CS758" s="90"/>
    </row>
    <row r="759" spans="12:97" x14ac:dyDescent="0.25">
      <c r="L759" s="89"/>
      <c r="N759" s="89"/>
      <c r="O759" s="89"/>
      <c r="P759" s="96"/>
      <c r="Q759" s="94"/>
      <c r="R759" s="94"/>
      <c r="AR759" s="90"/>
      <c r="AT759" s="7"/>
      <c r="BG759" s="90"/>
      <c r="BM759" s="90"/>
      <c r="BQ759" s="90"/>
      <c r="CQ759" s="94"/>
      <c r="CR759" s="94"/>
      <c r="CS759" s="90"/>
    </row>
    <row r="760" spans="12:97" x14ac:dyDescent="0.25">
      <c r="L760" s="89"/>
      <c r="N760" s="89"/>
      <c r="O760" s="89"/>
      <c r="P760" s="96"/>
      <c r="Q760" s="94"/>
      <c r="R760" s="94"/>
      <c r="AR760" s="90"/>
      <c r="AT760" s="7"/>
      <c r="BG760" s="90"/>
      <c r="BM760" s="90"/>
      <c r="BQ760" s="90"/>
      <c r="CQ760" s="94"/>
      <c r="CR760" s="94"/>
      <c r="CS760" s="90"/>
    </row>
    <row r="761" spans="12:97" x14ac:dyDescent="0.25">
      <c r="L761" s="89"/>
      <c r="N761" s="89"/>
      <c r="O761" s="89"/>
      <c r="P761" s="96"/>
      <c r="Q761" s="94"/>
      <c r="R761" s="94"/>
      <c r="AR761" s="90"/>
      <c r="AT761" s="7"/>
      <c r="BG761" s="90"/>
      <c r="BM761" s="90"/>
      <c r="BQ761" s="90"/>
      <c r="CQ761" s="94"/>
      <c r="CR761" s="94"/>
      <c r="CS761" s="90"/>
    </row>
    <row r="762" spans="12:97" x14ac:dyDescent="0.25">
      <c r="L762" s="89"/>
      <c r="N762" s="89"/>
      <c r="O762" s="89"/>
      <c r="P762" s="96"/>
      <c r="Q762" s="94"/>
      <c r="R762" s="94"/>
      <c r="AR762" s="90"/>
      <c r="AT762" s="7"/>
      <c r="BG762" s="90"/>
      <c r="BM762" s="90"/>
      <c r="BQ762" s="90"/>
      <c r="CQ762" s="94"/>
      <c r="CR762" s="94"/>
      <c r="CS762" s="90"/>
    </row>
    <row r="763" spans="12:97" x14ac:dyDescent="0.25">
      <c r="L763" s="89"/>
      <c r="N763" s="89"/>
      <c r="O763" s="89"/>
      <c r="P763" s="96"/>
      <c r="Q763" s="94"/>
      <c r="R763" s="94"/>
      <c r="AR763" s="90"/>
      <c r="AT763" s="7"/>
      <c r="BG763" s="90"/>
      <c r="BM763" s="90"/>
      <c r="BQ763" s="90"/>
      <c r="CQ763" s="94"/>
      <c r="CR763" s="94"/>
      <c r="CS763" s="90"/>
    </row>
    <row r="764" spans="12:97" x14ac:dyDescent="0.25">
      <c r="L764" s="89"/>
      <c r="N764" s="89"/>
      <c r="O764" s="89"/>
      <c r="P764" s="96"/>
      <c r="Q764" s="94"/>
      <c r="R764" s="94"/>
      <c r="AR764" s="90"/>
      <c r="AT764" s="7"/>
      <c r="BG764" s="90"/>
      <c r="BM764" s="90"/>
      <c r="BQ764" s="90"/>
      <c r="CQ764" s="94"/>
      <c r="CR764" s="94"/>
      <c r="CS764" s="90"/>
    </row>
    <row r="765" spans="12:97" x14ac:dyDescent="0.25">
      <c r="L765" s="89"/>
      <c r="N765" s="89"/>
      <c r="O765" s="89"/>
      <c r="P765" s="96"/>
      <c r="Q765" s="94"/>
      <c r="R765" s="94"/>
      <c r="AR765" s="90"/>
      <c r="AT765" s="7"/>
      <c r="BG765" s="90"/>
      <c r="BM765" s="90"/>
      <c r="BQ765" s="90"/>
      <c r="CQ765" s="94"/>
      <c r="CR765" s="94"/>
      <c r="CS765" s="90"/>
    </row>
    <row r="766" spans="12:97" x14ac:dyDescent="0.25">
      <c r="L766" s="89"/>
      <c r="N766" s="89"/>
      <c r="O766" s="89"/>
      <c r="P766" s="96"/>
      <c r="Q766" s="94"/>
      <c r="R766" s="94"/>
      <c r="AR766" s="90"/>
      <c r="AT766" s="7"/>
      <c r="BG766" s="90"/>
      <c r="BM766" s="90"/>
      <c r="BQ766" s="90"/>
      <c r="CQ766" s="94"/>
      <c r="CR766" s="94"/>
      <c r="CS766" s="90"/>
    </row>
    <row r="767" spans="12:97" x14ac:dyDescent="0.25">
      <c r="L767" s="89"/>
      <c r="N767" s="89"/>
      <c r="O767" s="89"/>
      <c r="P767" s="96"/>
      <c r="Q767" s="94"/>
      <c r="R767" s="94"/>
      <c r="AR767" s="90"/>
      <c r="AT767" s="7"/>
      <c r="BG767" s="90"/>
      <c r="BM767" s="90"/>
      <c r="BQ767" s="90"/>
      <c r="CQ767" s="94"/>
      <c r="CR767" s="94"/>
      <c r="CS767" s="90"/>
    </row>
    <row r="768" spans="12:97" x14ac:dyDescent="0.25">
      <c r="L768" s="89"/>
      <c r="N768" s="89"/>
      <c r="O768" s="89"/>
      <c r="P768" s="96"/>
      <c r="Q768" s="94"/>
      <c r="R768" s="94"/>
      <c r="AR768" s="90"/>
      <c r="AT768" s="7"/>
      <c r="BG768" s="90"/>
      <c r="BM768" s="90"/>
      <c r="BQ768" s="90"/>
      <c r="CQ768" s="94"/>
      <c r="CR768" s="94"/>
      <c r="CS768" s="90"/>
    </row>
    <row r="769" spans="12:97" x14ac:dyDescent="0.25">
      <c r="L769" s="89"/>
      <c r="N769" s="89"/>
      <c r="O769" s="89"/>
      <c r="P769" s="96"/>
      <c r="Q769" s="94"/>
      <c r="R769" s="94"/>
      <c r="AR769" s="90"/>
      <c r="AT769" s="7"/>
      <c r="BG769" s="90"/>
      <c r="BM769" s="90"/>
      <c r="BQ769" s="90"/>
      <c r="CQ769" s="94"/>
      <c r="CR769" s="94"/>
      <c r="CS769" s="90"/>
    </row>
    <row r="770" spans="12:97" x14ac:dyDescent="0.25">
      <c r="L770" s="89"/>
      <c r="N770" s="89"/>
      <c r="O770" s="89"/>
      <c r="P770" s="96"/>
      <c r="Q770" s="94"/>
      <c r="R770" s="94"/>
      <c r="AR770" s="90"/>
      <c r="AT770" s="7"/>
      <c r="BG770" s="90"/>
      <c r="BM770" s="90"/>
      <c r="BQ770" s="90"/>
      <c r="CQ770" s="94"/>
      <c r="CR770" s="94"/>
      <c r="CS770" s="90"/>
    </row>
    <row r="771" spans="12:97" x14ac:dyDescent="0.25">
      <c r="L771" s="89"/>
      <c r="N771" s="89"/>
      <c r="O771" s="89"/>
      <c r="P771" s="96"/>
      <c r="Q771" s="94"/>
      <c r="R771" s="94"/>
      <c r="AR771" s="90"/>
      <c r="AT771" s="7"/>
      <c r="BG771" s="90"/>
      <c r="BM771" s="90"/>
      <c r="BQ771" s="90"/>
      <c r="CQ771" s="94"/>
      <c r="CR771" s="94"/>
      <c r="CS771" s="90"/>
    </row>
    <row r="772" spans="12:97" x14ac:dyDescent="0.25">
      <c r="L772" s="89"/>
      <c r="N772" s="89"/>
      <c r="O772" s="89"/>
      <c r="P772" s="96"/>
      <c r="Q772" s="94"/>
      <c r="R772" s="94"/>
      <c r="AR772" s="90"/>
      <c r="AT772" s="7"/>
      <c r="BG772" s="90"/>
      <c r="BM772" s="90"/>
      <c r="BQ772" s="90"/>
      <c r="CQ772" s="94"/>
      <c r="CR772" s="94"/>
      <c r="CS772" s="90"/>
    </row>
    <row r="773" spans="12:97" x14ac:dyDescent="0.25">
      <c r="L773" s="89"/>
      <c r="N773" s="89"/>
      <c r="O773" s="89"/>
      <c r="P773" s="96"/>
      <c r="Q773" s="94"/>
      <c r="R773" s="94"/>
      <c r="AR773" s="90"/>
      <c r="AT773" s="7"/>
      <c r="BG773" s="90"/>
      <c r="BM773" s="90"/>
      <c r="BQ773" s="90"/>
      <c r="CQ773" s="94"/>
      <c r="CR773" s="94"/>
      <c r="CS773" s="90"/>
    </row>
    <row r="774" spans="12:97" x14ac:dyDescent="0.25">
      <c r="L774" s="89"/>
      <c r="N774" s="89"/>
      <c r="O774" s="89"/>
      <c r="P774" s="96"/>
      <c r="Q774" s="94"/>
      <c r="R774" s="94"/>
      <c r="AR774" s="90"/>
      <c r="AT774" s="7"/>
      <c r="BG774" s="90"/>
      <c r="BM774" s="90"/>
      <c r="BQ774" s="90"/>
      <c r="CQ774" s="94"/>
      <c r="CR774" s="94"/>
      <c r="CS774" s="90"/>
    </row>
    <row r="775" spans="12:97" x14ac:dyDescent="0.25">
      <c r="L775" s="89"/>
      <c r="N775" s="89"/>
      <c r="O775" s="89"/>
      <c r="P775" s="96"/>
      <c r="Q775" s="94"/>
      <c r="R775" s="94"/>
      <c r="AR775" s="90"/>
      <c r="AT775" s="7"/>
      <c r="BG775" s="90"/>
      <c r="BM775" s="90"/>
      <c r="BQ775" s="90"/>
      <c r="CQ775" s="94"/>
      <c r="CR775" s="94"/>
      <c r="CS775" s="90"/>
    </row>
    <row r="776" spans="12:97" x14ac:dyDescent="0.25">
      <c r="L776" s="89"/>
      <c r="N776" s="89"/>
      <c r="O776" s="89"/>
      <c r="P776" s="96"/>
      <c r="Q776" s="94"/>
      <c r="R776" s="94"/>
      <c r="AR776" s="90"/>
      <c r="AT776" s="7"/>
      <c r="BG776" s="90"/>
      <c r="BM776" s="90"/>
      <c r="BQ776" s="90"/>
      <c r="CQ776" s="94"/>
      <c r="CR776" s="94"/>
      <c r="CS776" s="90"/>
    </row>
    <row r="777" spans="12:97" x14ac:dyDescent="0.25">
      <c r="L777" s="89"/>
      <c r="N777" s="89"/>
      <c r="O777" s="89"/>
      <c r="P777" s="96"/>
      <c r="Q777" s="94"/>
      <c r="R777" s="94"/>
      <c r="AR777" s="90"/>
      <c r="AT777" s="7"/>
      <c r="BG777" s="90"/>
      <c r="BM777" s="90"/>
      <c r="BQ777" s="90"/>
      <c r="CQ777" s="94"/>
      <c r="CR777" s="94"/>
      <c r="CS777" s="90"/>
    </row>
    <row r="778" spans="12:97" x14ac:dyDescent="0.25">
      <c r="L778" s="89"/>
      <c r="N778" s="89"/>
      <c r="O778" s="89"/>
      <c r="P778" s="96"/>
      <c r="Q778" s="94"/>
      <c r="R778" s="94"/>
      <c r="AR778" s="90"/>
      <c r="AT778" s="7"/>
      <c r="BG778" s="90"/>
      <c r="BM778" s="90"/>
      <c r="BQ778" s="90"/>
      <c r="CQ778" s="94"/>
      <c r="CR778" s="94"/>
      <c r="CS778" s="90"/>
    </row>
    <row r="779" spans="12:97" x14ac:dyDescent="0.25">
      <c r="L779" s="89"/>
      <c r="N779" s="89"/>
      <c r="O779" s="89"/>
      <c r="P779" s="96"/>
      <c r="Q779" s="94"/>
      <c r="R779" s="94"/>
      <c r="AR779" s="90"/>
      <c r="AT779" s="7"/>
      <c r="BG779" s="90"/>
      <c r="BM779" s="90"/>
      <c r="BQ779" s="90"/>
      <c r="CQ779" s="94"/>
      <c r="CR779" s="94"/>
      <c r="CS779" s="90"/>
    </row>
    <row r="780" spans="12:97" x14ac:dyDescent="0.25">
      <c r="L780" s="89"/>
      <c r="N780" s="89"/>
      <c r="O780" s="89"/>
      <c r="P780" s="96"/>
      <c r="Q780" s="94"/>
      <c r="R780" s="94"/>
      <c r="AR780" s="90"/>
      <c r="AT780" s="7"/>
      <c r="BG780" s="90"/>
      <c r="BM780" s="90"/>
      <c r="BQ780" s="90"/>
      <c r="CQ780" s="94"/>
      <c r="CR780" s="94"/>
      <c r="CS780" s="90"/>
    </row>
    <row r="781" spans="12:97" x14ac:dyDescent="0.25">
      <c r="L781" s="89"/>
      <c r="N781" s="89"/>
      <c r="O781" s="89"/>
      <c r="P781" s="96"/>
      <c r="Q781" s="94"/>
      <c r="R781" s="94"/>
      <c r="AR781" s="90"/>
      <c r="AT781" s="7"/>
      <c r="BG781" s="90"/>
      <c r="BM781" s="90"/>
      <c r="BQ781" s="90"/>
      <c r="CQ781" s="94"/>
      <c r="CR781" s="94"/>
      <c r="CS781" s="90"/>
    </row>
    <row r="782" spans="12:97" x14ac:dyDescent="0.25">
      <c r="L782" s="89"/>
      <c r="N782" s="89"/>
      <c r="O782" s="89"/>
      <c r="P782" s="96"/>
      <c r="Q782" s="94"/>
      <c r="R782" s="94"/>
      <c r="AR782" s="90"/>
      <c r="AT782" s="7"/>
      <c r="BG782" s="90"/>
      <c r="BM782" s="90"/>
      <c r="BQ782" s="90"/>
      <c r="CQ782" s="94"/>
      <c r="CR782" s="94"/>
      <c r="CS782" s="90"/>
    </row>
    <row r="783" spans="12:97" x14ac:dyDescent="0.25">
      <c r="L783" s="89"/>
      <c r="N783" s="89"/>
      <c r="O783" s="89"/>
      <c r="P783" s="96"/>
      <c r="Q783" s="94"/>
      <c r="R783" s="94"/>
      <c r="AR783" s="90"/>
      <c r="AT783" s="7"/>
      <c r="BG783" s="90"/>
      <c r="BM783" s="90"/>
      <c r="BQ783" s="90"/>
      <c r="CQ783" s="94"/>
      <c r="CR783" s="94"/>
      <c r="CS783" s="90"/>
    </row>
    <row r="784" spans="12:97" x14ac:dyDescent="0.25">
      <c r="L784" s="89"/>
      <c r="N784" s="89"/>
      <c r="O784" s="89"/>
      <c r="P784" s="96"/>
      <c r="Q784" s="94"/>
      <c r="R784" s="94"/>
      <c r="AR784" s="90"/>
      <c r="AT784" s="7"/>
      <c r="BG784" s="90"/>
      <c r="BM784" s="90"/>
      <c r="BQ784" s="90"/>
      <c r="CQ784" s="94"/>
      <c r="CR784" s="94"/>
      <c r="CS784" s="90"/>
    </row>
    <row r="785" spans="12:97" x14ac:dyDescent="0.25">
      <c r="L785" s="89"/>
      <c r="N785" s="89"/>
      <c r="O785" s="89"/>
      <c r="P785" s="96"/>
      <c r="Q785" s="94"/>
      <c r="R785" s="94"/>
      <c r="AR785" s="90"/>
      <c r="AT785" s="7"/>
      <c r="BG785" s="90"/>
      <c r="BM785" s="90"/>
      <c r="BQ785" s="90"/>
      <c r="CQ785" s="94"/>
      <c r="CR785" s="94"/>
      <c r="CS785" s="90"/>
    </row>
    <row r="786" spans="12:97" x14ac:dyDescent="0.25">
      <c r="L786" s="89"/>
      <c r="N786" s="89"/>
      <c r="O786" s="89"/>
      <c r="P786" s="96"/>
      <c r="Q786" s="94"/>
      <c r="R786" s="94"/>
      <c r="AR786" s="90"/>
      <c r="AT786" s="7"/>
      <c r="BG786" s="90"/>
      <c r="BM786" s="90"/>
      <c r="BQ786" s="90"/>
      <c r="CQ786" s="94"/>
      <c r="CR786" s="94"/>
      <c r="CS786" s="90"/>
    </row>
    <row r="787" spans="12:97" x14ac:dyDescent="0.25">
      <c r="L787" s="89"/>
      <c r="N787" s="89"/>
      <c r="O787" s="89"/>
      <c r="P787" s="96"/>
      <c r="Q787" s="94"/>
      <c r="R787" s="94"/>
      <c r="AR787" s="90"/>
      <c r="AT787" s="7"/>
      <c r="BG787" s="90"/>
      <c r="BM787" s="90"/>
      <c r="BQ787" s="90"/>
      <c r="CQ787" s="94"/>
      <c r="CR787" s="94"/>
      <c r="CS787" s="90"/>
    </row>
    <row r="788" spans="12:97" x14ac:dyDescent="0.25">
      <c r="L788" s="89"/>
      <c r="N788" s="89"/>
      <c r="O788" s="89"/>
      <c r="P788" s="96"/>
      <c r="Q788" s="94"/>
      <c r="R788" s="94"/>
      <c r="AR788" s="90"/>
      <c r="AT788" s="7"/>
      <c r="BG788" s="90"/>
      <c r="BM788" s="90"/>
      <c r="BQ788" s="90"/>
      <c r="CQ788" s="94"/>
      <c r="CR788" s="94"/>
      <c r="CS788" s="90"/>
    </row>
    <row r="789" spans="12:97" x14ac:dyDescent="0.25">
      <c r="L789" s="89"/>
      <c r="N789" s="89"/>
      <c r="O789" s="89"/>
      <c r="P789" s="96"/>
      <c r="Q789" s="94"/>
      <c r="R789" s="94"/>
      <c r="AR789" s="90"/>
      <c r="AT789" s="7"/>
      <c r="BG789" s="90"/>
      <c r="BM789" s="90"/>
      <c r="BQ789" s="90"/>
      <c r="CQ789" s="94"/>
      <c r="CR789" s="94"/>
      <c r="CS789" s="90"/>
    </row>
    <row r="790" spans="12:97" x14ac:dyDescent="0.25">
      <c r="L790" s="89"/>
      <c r="N790" s="89"/>
      <c r="O790" s="89"/>
      <c r="P790" s="96"/>
      <c r="Q790" s="94"/>
      <c r="R790" s="94"/>
      <c r="AR790" s="90"/>
      <c r="AT790" s="7"/>
      <c r="BG790" s="90"/>
      <c r="BM790" s="90"/>
      <c r="BQ790" s="90"/>
      <c r="CQ790" s="94"/>
      <c r="CR790" s="94"/>
      <c r="CS790" s="90"/>
    </row>
    <row r="791" spans="12:97" x14ac:dyDescent="0.25">
      <c r="L791" s="89"/>
      <c r="N791" s="89"/>
      <c r="O791" s="89"/>
      <c r="P791" s="96"/>
      <c r="Q791" s="94"/>
      <c r="R791" s="94"/>
      <c r="AR791" s="90"/>
      <c r="AT791" s="7"/>
      <c r="BG791" s="90"/>
      <c r="BM791" s="90"/>
      <c r="BQ791" s="90"/>
      <c r="CQ791" s="94"/>
      <c r="CR791" s="94"/>
      <c r="CS791" s="90"/>
    </row>
    <row r="792" spans="12:97" x14ac:dyDescent="0.25">
      <c r="L792" s="89"/>
      <c r="N792" s="89"/>
      <c r="O792" s="89"/>
      <c r="P792" s="96"/>
      <c r="Q792" s="94"/>
      <c r="R792" s="94"/>
      <c r="AR792" s="90"/>
      <c r="AT792" s="7"/>
      <c r="BG792" s="90"/>
      <c r="BM792" s="90"/>
      <c r="BQ792" s="90"/>
      <c r="CQ792" s="94"/>
      <c r="CR792" s="94"/>
      <c r="CS792" s="90"/>
    </row>
    <row r="793" spans="12:97" x14ac:dyDescent="0.25">
      <c r="L793" s="89"/>
      <c r="N793" s="89"/>
      <c r="O793" s="89"/>
      <c r="P793" s="96"/>
      <c r="Q793" s="94"/>
      <c r="R793" s="94"/>
      <c r="AR793" s="90"/>
      <c r="AT793" s="7"/>
      <c r="BG793" s="90"/>
      <c r="BM793" s="90"/>
      <c r="BQ793" s="90"/>
      <c r="CQ793" s="94"/>
      <c r="CR793" s="94"/>
      <c r="CS793" s="90"/>
    </row>
    <row r="794" spans="12:97" x14ac:dyDescent="0.25">
      <c r="L794" s="89"/>
      <c r="N794" s="89"/>
      <c r="O794" s="89"/>
      <c r="P794" s="96"/>
      <c r="Q794" s="94"/>
      <c r="R794" s="94"/>
      <c r="AR794" s="90"/>
      <c r="AT794" s="7"/>
      <c r="BG794" s="90"/>
      <c r="BM794" s="90"/>
      <c r="BQ794" s="90"/>
      <c r="CQ794" s="94"/>
      <c r="CR794" s="94"/>
      <c r="CS794" s="90"/>
    </row>
    <row r="795" spans="12:97" x14ac:dyDescent="0.25">
      <c r="L795" s="89"/>
      <c r="N795" s="89"/>
      <c r="O795" s="89"/>
      <c r="P795" s="96"/>
      <c r="Q795" s="94"/>
      <c r="R795" s="94"/>
      <c r="AR795" s="90"/>
      <c r="AT795" s="7"/>
      <c r="BG795" s="90"/>
      <c r="BM795" s="90"/>
      <c r="BQ795" s="90"/>
      <c r="CQ795" s="94"/>
      <c r="CR795" s="94"/>
      <c r="CS795" s="90"/>
    </row>
    <row r="796" spans="12:97" x14ac:dyDescent="0.25">
      <c r="L796" s="89"/>
      <c r="N796" s="89"/>
      <c r="O796" s="89"/>
      <c r="P796" s="96"/>
      <c r="Q796" s="94"/>
      <c r="R796" s="94"/>
      <c r="AR796" s="90"/>
      <c r="AT796" s="7"/>
      <c r="BG796" s="90"/>
      <c r="BM796" s="90"/>
      <c r="BQ796" s="90"/>
      <c r="CQ796" s="94"/>
      <c r="CR796" s="94"/>
      <c r="CS796" s="90"/>
    </row>
    <row r="797" spans="12:97" x14ac:dyDescent="0.25">
      <c r="L797" s="89"/>
      <c r="N797" s="89"/>
      <c r="O797" s="89"/>
      <c r="P797" s="96"/>
      <c r="Q797" s="94"/>
      <c r="R797" s="94"/>
      <c r="AR797" s="90"/>
      <c r="AT797" s="7"/>
      <c r="BG797" s="90"/>
      <c r="BM797" s="90"/>
      <c r="BQ797" s="90"/>
      <c r="CQ797" s="94"/>
      <c r="CR797" s="94"/>
      <c r="CS797" s="90"/>
    </row>
    <row r="798" spans="12:97" x14ac:dyDescent="0.25">
      <c r="L798" s="89"/>
      <c r="N798" s="89"/>
      <c r="O798" s="89"/>
      <c r="P798" s="96"/>
      <c r="Q798" s="94"/>
      <c r="R798" s="94"/>
      <c r="AR798" s="90"/>
      <c r="AT798" s="7"/>
      <c r="BG798" s="90"/>
      <c r="BM798" s="90"/>
      <c r="BQ798" s="90"/>
      <c r="CQ798" s="94"/>
      <c r="CR798" s="94"/>
      <c r="CS798" s="90"/>
    </row>
    <row r="799" spans="12:97" x14ac:dyDescent="0.25">
      <c r="L799" s="89"/>
      <c r="N799" s="89"/>
      <c r="O799" s="89"/>
      <c r="P799" s="96"/>
      <c r="Q799" s="94"/>
      <c r="R799" s="94"/>
      <c r="AR799" s="90"/>
      <c r="AT799" s="7"/>
      <c r="BG799" s="90"/>
      <c r="BM799" s="90"/>
      <c r="BQ799" s="90"/>
      <c r="CQ799" s="94"/>
      <c r="CR799" s="94"/>
      <c r="CS799" s="90"/>
    </row>
    <row r="800" spans="12:97" x14ac:dyDescent="0.25">
      <c r="L800" s="89"/>
      <c r="N800" s="89"/>
      <c r="O800" s="89"/>
      <c r="P800" s="96"/>
      <c r="Q800" s="94"/>
      <c r="R800" s="94"/>
      <c r="AR800" s="90"/>
      <c r="AT800" s="7"/>
      <c r="BG800" s="90"/>
      <c r="BM800" s="90"/>
      <c r="BQ800" s="90"/>
      <c r="CQ800" s="94"/>
      <c r="CR800" s="94"/>
      <c r="CS800" s="90"/>
    </row>
    <row r="801" spans="12:97" x14ac:dyDescent="0.25">
      <c r="L801" s="89"/>
      <c r="N801" s="89"/>
      <c r="O801" s="89"/>
      <c r="P801" s="96"/>
      <c r="Q801" s="94"/>
      <c r="R801" s="94"/>
      <c r="AR801" s="90"/>
      <c r="AT801" s="7"/>
      <c r="BG801" s="90"/>
      <c r="BM801" s="90"/>
      <c r="BQ801" s="90"/>
      <c r="CQ801" s="94"/>
      <c r="CR801" s="94"/>
      <c r="CS801" s="90"/>
    </row>
    <row r="802" spans="12:97" x14ac:dyDescent="0.25">
      <c r="L802" s="89"/>
      <c r="N802" s="89"/>
      <c r="O802" s="89"/>
      <c r="P802" s="96"/>
      <c r="Q802" s="94"/>
      <c r="R802" s="94"/>
      <c r="AR802" s="90"/>
      <c r="AT802" s="7"/>
      <c r="BG802" s="90"/>
      <c r="BM802" s="90"/>
      <c r="BQ802" s="90"/>
      <c r="CQ802" s="94"/>
      <c r="CR802" s="94"/>
      <c r="CS802" s="90"/>
    </row>
    <row r="803" spans="12:97" x14ac:dyDescent="0.25">
      <c r="L803" s="89"/>
      <c r="N803" s="89"/>
      <c r="O803" s="89"/>
      <c r="P803" s="96"/>
      <c r="Q803" s="94"/>
      <c r="R803" s="94"/>
      <c r="AR803" s="90"/>
      <c r="AT803" s="7"/>
      <c r="BG803" s="90"/>
      <c r="BM803" s="90"/>
      <c r="BQ803" s="90"/>
      <c r="CQ803" s="94"/>
      <c r="CR803" s="94"/>
      <c r="CS803" s="90"/>
    </row>
    <row r="804" spans="12:97" x14ac:dyDescent="0.25">
      <c r="L804" s="89"/>
      <c r="N804" s="89"/>
      <c r="O804" s="89"/>
      <c r="P804" s="96"/>
      <c r="Q804" s="94"/>
      <c r="R804" s="94"/>
      <c r="AR804" s="90"/>
      <c r="AT804" s="7"/>
      <c r="BG804" s="90"/>
      <c r="BM804" s="90"/>
      <c r="BQ804" s="90"/>
      <c r="CQ804" s="94"/>
      <c r="CR804" s="94"/>
      <c r="CS804" s="90"/>
    </row>
    <row r="805" spans="12:97" x14ac:dyDescent="0.25">
      <c r="L805" s="89"/>
      <c r="N805" s="89"/>
      <c r="O805" s="89"/>
      <c r="P805" s="96"/>
      <c r="Q805" s="94"/>
      <c r="R805" s="94"/>
      <c r="AR805" s="90"/>
      <c r="AT805" s="7"/>
      <c r="BG805" s="90"/>
      <c r="BM805" s="90"/>
      <c r="BQ805" s="90"/>
      <c r="CQ805" s="94"/>
      <c r="CR805" s="94"/>
      <c r="CS805" s="90"/>
    </row>
    <row r="806" spans="12:97" x14ac:dyDescent="0.25">
      <c r="L806" s="89"/>
      <c r="N806" s="89"/>
      <c r="O806" s="89"/>
      <c r="P806" s="96"/>
      <c r="Q806" s="94"/>
      <c r="R806" s="94"/>
      <c r="AR806" s="90"/>
      <c r="AT806" s="7"/>
      <c r="BG806" s="90"/>
      <c r="BM806" s="90"/>
      <c r="BQ806" s="90"/>
      <c r="CQ806" s="94"/>
      <c r="CR806" s="94"/>
      <c r="CS806" s="90"/>
    </row>
    <row r="807" spans="12:97" x14ac:dyDescent="0.25">
      <c r="L807" s="89"/>
      <c r="N807" s="89"/>
      <c r="O807" s="89"/>
      <c r="P807" s="96"/>
      <c r="Q807" s="94"/>
      <c r="R807" s="94"/>
      <c r="AR807" s="90"/>
      <c r="AT807" s="7"/>
      <c r="BG807" s="90"/>
      <c r="BM807" s="90"/>
      <c r="BQ807" s="90"/>
      <c r="CQ807" s="94"/>
      <c r="CR807" s="94"/>
      <c r="CS807" s="90"/>
    </row>
    <row r="808" spans="12:97" x14ac:dyDescent="0.25">
      <c r="L808" s="89"/>
      <c r="N808" s="89"/>
      <c r="O808" s="89"/>
      <c r="P808" s="96"/>
      <c r="Q808" s="94"/>
      <c r="R808" s="94"/>
      <c r="AR808" s="90"/>
      <c r="AT808" s="7"/>
      <c r="BG808" s="90"/>
      <c r="BM808" s="90"/>
      <c r="BQ808" s="90"/>
      <c r="CQ808" s="94"/>
      <c r="CR808" s="94"/>
      <c r="CS808" s="90"/>
    </row>
    <row r="809" spans="12:97" x14ac:dyDescent="0.25">
      <c r="L809" s="89"/>
      <c r="N809" s="89"/>
      <c r="O809" s="89"/>
      <c r="P809" s="96"/>
      <c r="Q809" s="94"/>
      <c r="R809" s="94"/>
      <c r="AR809" s="90"/>
      <c r="AT809" s="7"/>
      <c r="BG809" s="90"/>
      <c r="BM809" s="90"/>
      <c r="BQ809" s="90"/>
      <c r="CQ809" s="94"/>
      <c r="CR809" s="94"/>
      <c r="CS809" s="90"/>
    </row>
    <row r="810" spans="12:97" x14ac:dyDescent="0.25">
      <c r="L810" s="89"/>
      <c r="N810" s="89"/>
      <c r="O810" s="89"/>
      <c r="P810" s="96"/>
      <c r="Q810" s="94"/>
      <c r="R810" s="94"/>
      <c r="AR810" s="90"/>
      <c r="AT810" s="7"/>
      <c r="BG810" s="90"/>
      <c r="BM810" s="90"/>
      <c r="BQ810" s="90"/>
      <c r="CQ810" s="94"/>
      <c r="CR810" s="94"/>
      <c r="CS810" s="90"/>
    </row>
    <row r="811" spans="12:97" x14ac:dyDescent="0.25">
      <c r="L811" s="89"/>
      <c r="N811" s="89"/>
      <c r="O811" s="89"/>
      <c r="P811" s="96"/>
      <c r="Q811" s="94"/>
      <c r="R811" s="94"/>
      <c r="AR811" s="90"/>
      <c r="AT811" s="7"/>
      <c r="BG811" s="90"/>
      <c r="BM811" s="90"/>
      <c r="BQ811" s="90"/>
      <c r="CQ811" s="94"/>
      <c r="CR811" s="94"/>
      <c r="CS811" s="90"/>
    </row>
    <row r="812" spans="12:97" x14ac:dyDescent="0.25">
      <c r="L812" s="89"/>
      <c r="N812" s="89"/>
      <c r="O812" s="89"/>
      <c r="P812" s="96"/>
      <c r="Q812" s="94"/>
      <c r="R812" s="94"/>
      <c r="AR812" s="90"/>
      <c r="AT812" s="7"/>
      <c r="BG812" s="90"/>
      <c r="BM812" s="90"/>
      <c r="BQ812" s="90"/>
      <c r="CQ812" s="94"/>
      <c r="CR812" s="94"/>
      <c r="CS812" s="90"/>
    </row>
    <row r="813" spans="12:97" x14ac:dyDescent="0.25">
      <c r="L813" s="89"/>
      <c r="N813" s="89"/>
      <c r="O813" s="89"/>
      <c r="P813" s="96"/>
      <c r="Q813" s="94"/>
      <c r="R813" s="94"/>
      <c r="AR813" s="90"/>
      <c r="AT813" s="7"/>
      <c r="BG813" s="90"/>
      <c r="BM813" s="90"/>
      <c r="BQ813" s="90"/>
      <c r="CQ813" s="94"/>
      <c r="CR813" s="94"/>
      <c r="CS813" s="90"/>
    </row>
    <row r="814" spans="12:97" x14ac:dyDescent="0.25">
      <c r="L814" s="89"/>
      <c r="N814" s="89"/>
      <c r="O814" s="89"/>
      <c r="P814" s="96"/>
      <c r="Q814" s="94"/>
      <c r="R814" s="94"/>
      <c r="AR814" s="90"/>
      <c r="AT814" s="7"/>
      <c r="BG814" s="90"/>
      <c r="BM814" s="90"/>
      <c r="BQ814" s="90"/>
      <c r="CQ814" s="94"/>
      <c r="CR814" s="94"/>
      <c r="CS814" s="90"/>
    </row>
    <row r="815" spans="12:97" x14ac:dyDescent="0.25">
      <c r="L815" s="89"/>
      <c r="N815" s="89"/>
      <c r="O815" s="89"/>
      <c r="P815" s="96"/>
      <c r="Q815" s="94"/>
      <c r="R815" s="94"/>
      <c r="AR815" s="90"/>
      <c r="AT815" s="7"/>
      <c r="BG815" s="90"/>
      <c r="BM815" s="90"/>
      <c r="BQ815" s="90"/>
      <c r="CQ815" s="94"/>
      <c r="CR815" s="94"/>
      <c r="CS815" s="90"/>
    </row>
    <row r="816" spans="12:97" x14ac:dyDescent="0.25">
      <c r="L816" s="89"/>
      <c r="N816" s="89"/>
      <c r="O816" s="89"/>
      <c r="P816" s="96"/>
      <c r="Q816" s="94"/>
      <c r="R816" s="94"/>
      <c r="AR816" s="90"/>
      <c r="AT816" s="7"/>
      <c r="BG816" s="90"/>
      <c r="BM816" s="90"/>
      <c r="BQ816" s="90"/>
      <c r="CQ816" s="94"/>
      <c r="CR816" s="94"/>
      <c r="CS816" s="90"/>
    </row>
    <row r="817" spans="12:97" x14ac:dyDescent="0.25">
      <c r="L817" s="89"/>
      <c r="N817" s="89"/>
      <c r="O817" s="89"/>
      <c r="P817" s="96"/>
      <c r="Q817" s="94"/>
      <c r="R817" s="94"/>
      <c r="AR817" s="90"/>
      <c r="AT817" s="7"/>
      <c r="BG817" s="90"/>
      <c r="BM817" s="90"/>
      <c r="BQ817" s="90"/>
      <c r="CQ817" s="94"/>
      <c r="CR817" s="94"/>
      <c r="CS817" s="90"/>
    </row>
    <row r="818" spans="12:97" x14ac:dyDescent="0.25">
      <c r="L818" s="89"/>
      <c r="N818" s="89"/>
      <c r="O818" s="89"/>
      <c r="P818" s="96"/>
      <c r="Q818" s="94"/>
      <c r="R818" s="94"/>
      <c r="AR818" s="90"/>
      <c r="AT818" s="7"/>
      <c r="BG818" s="90"/>
      <c r="BM818" s="90"/>
      <c r="BQ818" s="90"/>
      <c r="CQ818" s="94"/>
      <c r="CR818" s="94"/>
      <c r="CS818" s="90"/>
    </row>
    <row r="819" spans="12:97" x14ac:dyDescent="0.25">
      <c r="L819" s="89"/>
      <c r="N819" s="89"/>
      <c r="O819" s="89"/>
      <c r="P819" s="96"/>
      <c r="Q819" s="94"/>
      <c r="R819" s="94"/>
      <c r="AR819" s="90"/>
      <c r="AT819" s="7"/>
      <c r="BG819" s="90"/>
      <c r="BM819" s="90"/>
      <c r="BQ819" s="90"/>
      <c r="CQ819" s="94"/>
      <c r="CR819" s="94"/>
      <c r="CS819" s="90"/>
    </row>
    <row r="820" spans="12:97" x14ac:dyDescent="0.25">
      <c r="L820" s="89"/>
      <c r="N820" s="89"/>
      <c r="O820" s="89"/>
      <c r="P820" s="96"/>
      <c r="Q820" s="94"/>
      <c r="R820" s="94"/>
      <c r="AR820" s="90"/>
      <c r="AT820" s="7"/>
      <c r="BG820" s="90"/>
      <c r="BM820" s="90"/>
      <c r="BQ820" s="90"/>
      <c r="CQ820" s="94"/>
      <c r="CR820" s="94"/>
      <c r="CS820" s="90"/>
    </row>
    <row r="821" spans="12:97" x14ac:dyDescent="0.25">
      <c r="L821" s="89"/>
      <c r="N821" s="89"/>
      <c r="O821" s="89"/>
      <c r="P821" s="96"/>
      <c r="Q821" s="94"/>
      <c r="R821" s="94"/>
      <c r="AR821" s="90"/>
      <c r="AT821" s="7"/>
      <c r="BG821" s="90"/>
      <c r="BM821" s="90"/>
      <c r="BQ821" s="90"/>
      <c r="CQ821" s="94"/>
      <c r="CR821" s="94"/>
      <c r="CS821" s="90"/>
    </row>
    <row r="822" spans="12:97" x14ac:dyDescent="0.25">
      <c r="L822" s="89"/>
      <c r="N822" s="89"/>
      <c r="O822" s="89"/>
      <c r="P822" s="96"/>
      <c r="Q822" s="94"/>
      <c r="R822" s="94"/>
      <c r="AR822" s="90"/>
      <c r="AT822" s="7"/>
      <c r="BG822" s="90"/>
      <c r="BM822" s="90"/>
      <c r="BQ822" s="90"/>
      <c r="CQ822" s="94"/>
      <c r="CR822" s="94"/>
      <c r="CS822" s="90"/>
    </row>
    <row r="823" spans="12:97" x14ac:dyDescent="0.25">
      <c r="L823" s="89"/>
      <c r="N823" s="89"/>
      <c r="O823" s="89"/>
      <c r="P823" s="96"/>
      <c r="Q823" s="94"/>
      <c r="R823" s="94"/>
      <c r="AR823" s="90"/>
      <c r="AT823" s="7"/>
      <c r="BG823" s="90"/>
      <c r="BM823" s="90"/>
      <c r="BQ823" s="90"/>
      <c r="CQ823" s="94"/>
      <c r="CR823" s="94"/>
      <c r="CS823" s="90"/>
    </row>
    <row r="824" spans="12:97" x14ac:dyDescent="0.25">
      <c r="L824" s="89"/>
      <c r="N824" s="89"/>
      <c r="O824" s="89"/>
      <c r="P824" s="96"/>
      <c r="Q824" s="94"/>
      <c r="R824" s="94"/>
      <c r="AR824" s="90"/>
      <c r="AT824" s="7"/>
      <c r="BG824" s="90"/>
      <c r="BM824" s="90"/>
      <c r="BQ824" s="90"/>
      <c r="CQ824" s="94"/>
      <c r="CR824" s="94"/>
      <c r="CS824" s="90"/>
    </row>
    <row r="825" spans="12:97" x14ac:dyDescent="0.25">
      <c r="L825" s="89"/>
      <c r="N825" s="89"/>
      <c r="O825" s="89"/>
      <c r="P825" s="96"/>
      <c r="Q825" s="94"/>
      <c r="R825" s="94"/>
      <c r="AR825" s="90"/>
      <c r="AT825" s="7"/>
      <c r="BG825" s="90"/>
      <c r="BM825" s="90"/>
      <c r="BQ825" s="90"/>
      <c r="CQ825" s="94"/>
      <c r="CR825" s="94"/>
      <c r="CS825" s="90"/>
    </row>
    <row r="826" spans="12:97" x14ac:dyDescent="0.25">
      <c r="L826" s="89"/>
      <c r="N826" s="89"/>
      <c r="O826" s="89"/>
      <c r="P826" s="96"/>
      <c r="Q826" s="94"/>
      <c r="R826" s="94"/>
      <c r="AR826" s="90"/>
      <c r="AT826" s="7"/>
      <c r="BG826" s="90"/>
      <c r="BM826" s="90"/>
      <c r="BQ826" s="90"/>
      <c r="CQ826" s="94"/>
      <c r="CR826" s="94"/>
      <c r="CS826" s="90"/>
    </row>
    <row r="827" spans="12:97" x14ac:dyDescent="0.25">
      <c r="L827" s="89"/>
      <c r="N827" s="89"/>
      <c r="O827" s="89"/>
      <c r="P827" s="96"/>
      <c r="Q827" s="94"/>
      <c r="R827" s="94"/>
      <c r="AR827" s="90"/>
      <c r="AT827" s="7"/>
      <c r="BG827" s="90"/>
      <c r="BM827" s="90"/>
      <c r="BQ827" s="90"/>
      <c r="CQ827" s="94"/>
      <c r="CR827" s="94"/>
      <c r="CS827" s="90"/>
    </row>
    <row r="828" spans="12:97" x14ac:dyDescent="0.25">
      <c r="L828" s="89"/>
      <c r="N828" s="89"/>
      <c r="O828" s="89"/>
      <c r="P828" s="96"/>
      <c r="Q828" s="94"/>
      <c r="R828" s="94"/>
      <c r="AR828" s="90"/>
      <c r="AT828" s="7"/>
      <c r="BG828" s="90"/>
      <c r="BM828" s="90"/>
      <c r="BQ828" s="90"/>
      <c r="CQ828" s="94"/>
      <c r="CR828" s="94"/>
      <c r="CS828" s="90"/>
    </row>
    <row r="829" spans="12:97" x14ac:dyDescent="0.25">
      <c r="L829" s="89"/>
      <c r="N829" s="89"/>
      <c r="O829" s="89"/>
      <c r="P829" s="96"/>
      <c r="Q829" s="94"/>
      <c r="R829" s="94"/>
      <c r="AR829" s="90"/>
      <c r="AT829" s="7"/>
      <c r="BG829" s="90"/>
      <c r="BM829" s="90"/>
      <c r="BQ829" s="90"/>
      <c r="CQ829" s="94"/>
      <c r="CR829" s="94"/>
      <c r="CS829" s="90"/>
    </row>
    <row r="830" spans="12:97" x14ac:dyDescent="0.25">
      <c r="L830" s="89"/>
      <c r="N830" s="89"/>
      <c r="O830" s="89"/>
      <c r="P830" s="96"/>
      <c r="Q830" s="94"/>
      <c r="R830" s="94"/>
      <c r="AR830" s="90"/>
      <c r="AT830" s="7"/>
      <c r="BG830" s="90"/>
      <c r="BM830" s="90"/>
      <c r="BQ830" s="90"/>
      <c r="CQ830" s="94"/>
      <c r="CR830" s="94"/>
      <c r="CS830" s="90"/>
    </row>
    <row r="831" spans="12:97" x14ac:dyDescent="0.25">
      <c r="L831" s="89"/>
      <c r="N831" s="89"/>
      <c r="O831" s="89"/>
      <c r="P831" s="96"/>
      <c r="Q831" s="94"/>
      <c r="R831" s="94"/>
      <c r="AR831" s="90"/>
      <c r="AT831" s="7"/>
      <c r="BG831" s="90"/>
      <c r="BM831" s="90"/>
      <c r="BQ831" s="90"/>
      <c r="CQ831" s="94"/>
      <c r="CR831" s="94"/>
      <c r="CS831" s="90"/>
    </row>
    <row r="832" spans="12:97" x14ac:dyDescent="0.25">
      <c r="L832" s="89"/>
      <c r="N832" s="89"/>
      <c r="O832" s="89"/>
      <c r="P832" s="96"/>
      <c r="Q832" s="94"/>
      <c r="R832" s="94"/>
      <c r="AR832" s="90"/>
      <c r="AT832" s="7"/>
      <c r="BG832" s="90"/>
      <c r="BM832" s="90"/>
      <c r="BQ832" s="90"/>
      <c r="CQ832" s="94"/>
      <c r="CR832" s="94"/>
      <c r="CS832" s="90"/>
    </row>
    <row r="833" spans="12:97" x14ac:dyDescent="0.25">
      <c r="L833" s="89"/>
      <c r="N833" s="89"/>
      <c r="O833" s="89"/>
      <c r="P833" s="96"/>
      <c r="Q833" s="94"/>
      <c r="R833" s="94"/>
      <c r="AR833" s="90"/>
      <c r="AT833" s="7"/>
      <c r="BG833" s="90"/>
      <c r="BM833" s="90"/>
      <c r="BQ833" s="90"/>
      <c r="CQ833" s="94"/>
      <c r="CR833" s="94"/>
      <c r="CS833" s="90"/>
    </row>
    <row r="834" spans="12:97" x14ac:dyDescent="0.25">
      <c r="L834" s="89"/>
      <c r="N834" s="89"/>
      <c r="O834" s="89"/>
      <c r="P834" s="96"/>
      <c r="Q834" s="94"/>
      <c r="R834" s="94"/>
      <c r="AR834" s="90"/>
      <c r="AT834" s="7"/>
      <c r="BG834" s="90"/>
      <c r="BM834" s="90"/>
      <c r="BQ834" s="90"/>
      <c r="CQ834" s="94"/>
      <c r="CR834" s="94"/>
      <c r="CS834" s="90"/>
    </row>
    <row r="835" spans="12:97" x14ac:dyDescent="0.25">
      <c r="L835" s="89"/>
      <c r="N835" s="89"/>
      <c r="O835" s="89"/>
      <c r="P835" s="96"/>
      <c r="Q835" s="94"/>
      <c r="R835" s="94"/>
      <c r="AR835" s="90"/>
      <c r="AT835" s="7"/>
      <c r="BG835" s="90"/>
      <c r="BM835" s="90"/>
      <c r="BQ835" s="90"/>
      <c r="CQ835" s="94"/>
      <c r="CR835" s="94"/>
      <c r="CS835" s="90"/>
    </row>
    <row r="836" spans="12:97" x14ac:dyDescent="0.25">
      <c r="L836" s="89"/>
      <c r="N836" s="89"/>
      <c r="O836" s="89"/>
      <c r="P836" s="96"/>
      <c r="Q836" s="94"/>
      <c r="R836" s="94"/>
      <c r="AR836" s="90"/>
      <c r="AT836" s="7"/>
      <c r="BG836" s="90"/>
      <c r="BM836" s="90"/>
      <c r="BQ836" s="90"/>
      <c r="CQ836" s="94"/>
      <c r="CR836" s="94"/>
      <c r="CS836" s="90"/>
    </row>
    <row r="837" spans="12:97" x14ac:dyDescent="0.25">
      <c r="L837" s="89"/>
      <c r="N837" s="89"/>
      <c r="O837" s="89"/>
      <c r="P837" s="96"/>
      <c r="Q837" s="94"/>
      <c r="R837" s="94"/>
      <c r="AR837" s="90"/>
      <c r="AT837" s="7"/>
      <c r="BG837" s="90"/>
      <c r="BM837" s="90"/>
      <c r="BQ837" s="90"/>
      <c r="CQ837" s="94"/>
      <c r="CR837" s="94"/>
      <c r="CS837" s="90"/>
    </row>
    <row r="838" spans="12:97" x14ac:dyDescent="0.25">
      <c r="L838" s="89"/>
      <c r="N838" s="89"/>
      <c r="O838" s="89"/>
      <c r="P838" s="96"/>
      <c r="Q838" s="94"/>
      <c r="R838" s="94"/>
      <c r="AR838" s="90"/>
      <c r="AT838" s="7"/>
      <c r="BG838" s="90"/>
      <c r="BM838" s="90"/>
      <c r="BQ838" s="90"/>
      <c r="CQ838" s="94"/>
      <c r="CR838" s="94"/>
      <c r="CS838" s="90"/>
    </row>
    <row r="839" spans="12:97" x14ac:dyDescent="0.25">
      <c r="L839" s="89"/>
      <c r="N839" s="89"/>
      <c r="O839" s="89"/>
      <c r="P839" s="96"/>
      <c r="Q839" s="94"/>
      <c r="R839" s="94"/>
      <c r="AR839" s="90"/>
      <c r="AT839" s="7"/>
      <c r="BG839" s="90"/>
      <c r="BM839" s="90"/>
      <c r="BQ839" s="90"/>
      <c r="CQ839" s="94"/>
      <c r="CR839" s="94"/>
      <c r="CS839" s="90"/>
    </row>
    <row r="840" spans="12:97" x14ac:dyDescent="0.25">
      <c r="L840" s="89"/>
      <c r="N840" s="89"/>
      <c r="O840" s="89"/>
      <c r="P840" s="96"/>
      <c r="Q840" s="94"/>
      <c r="R840" s="94"/>
      <c r="AR840" s="90"/>
      <c r="AT840" s="7"/>
      <c r="BG840" s="90"/>
      <c r="BM840" s="90"/>
      <c r="BQ840" s="90"/>
      <c r="CQ840" s="94"/>
      <c r="CR840" s="94"/>
      <c r="CS840" s="90"/>
    </row>
    <row r="841" spans="12:97" x14ac:dyDescent="0.25">
      <c r="L841" s="89"/>
      <c r="N841" s="89"/>
      <c r="O841" s="89"/>
      <c r="P841" s="96"/>
      <c r="Q841" s="94"/>
      <c r="R841" s="94"/>
      <c r="AR841" s="90"/>
      <c r="AT841" s="7"/>
      <c r="BG841" s="90"/>
      <c r="BM841" s="90"/>
      <c r="BQ841" s="90"/>
      <c r="CQ841" s="94"/>
      <c r="CR841" s="94"/>
      <c r="CS841" s="90"/>
    </row>
    <row r="842" spans="12:97" x14ac:dyDescent="0.25">
      <c r="L842" s="89"/>
      <c r="N842" s="89"/>
      <c r="O842" s="89"/>
      <c r="P842" s="96"/>
      <c r="Q842" s="94"/>
      <c r="R842" s="94"/>
      <c r="AR842" s="90"/>
      <c r="AT842" s="7"/>
      <c r="BG842" s="90"/>
      <c r="BM842" s="90"/>
      <c r="BQ842" s="90"/>
      <c r="CQ842" s="94"/>
      <c r="CR842" s="94"/>
      <c r="CS842" s="90"/>
    </row>
    <row r="843" spans="12:97" x14ac:dyDescent="0.25">
      <c r="L843" s="89"/>
      <c r="N843" s="89"/>
      <c r="O843" s="89"/>
      <c r="P843" s="96"/>
      <c r="Q843" s="94"/>
      <c r="R843" s="94"/>
      <c r="AR843" s="90"/>
      <c r="AT843" s="7"/>
      <c r="BG843" s="90"/>
      <c r="BM843" s="90"/>
      <c r="BQ843" s="90"/>
      <c r="CQ843" s="94"/>
      <c r="CR843" s="94"/>
      <c r="CS843" s="90"/>
    </row>
    <row r="844" spans="12:97" x14ac:dyDescent="0.25">
      <c r="L844" s="89"/>
      <c r="N844" s="89"/>
      <c r="O844" s="89"/>
      <c r="P844" s="96"/>
      <c r="Q844" s="94"/>
      <c r="R844" s="94"/>
      <c r="AR844" s="90"/>
      <c r="AT844" s="7"/>
      <c r="BG844" s="90"/>
      <c r="BM844" s="90"/>
      <c r="BQ844" s="90"/>
      <c r="CQ844" s="94"/>
      <c r="CR844" s="94"/>
      <c r="CS844" s="90"/>
    </row>
    <row r="845" spans="12:97" x14ac:dyDescent="0.25">
      <c r="L845" s="89"/>
      <c r="N845" s="89"/>
      <c r="O845" s="89"/>
      <c r="P845" s="96"/>
      <c r="Q845" s="94"/>
      <c r="R845" s="94"/>
      <c r="AR845" s="90"/>
      <c r="AT845" s="7"/>
      <c r="BG845" s="90"/>
      <c r="BM845" s="90"/>
      <c r="BQ845" s="90"/>
      <c r="CQ845" s="94"/>
      <c r="CR845" s="94"/>
      <c r="CS845" s="90"/>
    </row>
    <row r="846" spans="12:97" x14ac:dyDescent="0.25">
      <c r="L846" s="89"/>
      <c r="N846" s="89"/>
      <c r="O846" s="89"/>
      <c r="P846" s="96"/>
      <c r="Q846" s="94"/>
      <c r="R846" s="94"/>
      <c r="AR846" s="90"/>
      <c r="AT846" s="7"/>
      <c r="BG846" s="90"/>
      <c r="BM846" s="90"/>
      <c r="BQ846" s="90"/>
      <c r="CQ846" s="94"/>
      <c r="CR846" s="94"/>
      <c r="CS846" s="90"/>
    </row>
    <row r="847" spans="12:97" x14ac:dyDescent="0.25">
      <c r="L847" s="89"/>
      <c r="N847" s="89"/>
      <c r="O847" s="89"/>
      <c r="P847" s="96"/>
      <c r="Q847" s="94"/>
      <c r="R847" s="94"/>
      <c r="AR847" s="90"/>
      <c r="AT847" s="7"/>
      <c r="BG847" s="90"/>
      <c r="BM847" s="90"/>
      <c r="BQ847" s="90"/>
      <c r="CQ847" s="94"/>
      <c r="CR847" s="94"/>
      <c r="CS847" s="90"/>
    </row>
    <row r="848" spans="12:97" x14ac:dyDescent="0.25">
      <c r="L848" s="89"/>
      <c r="N848" s="89"/>
      <c r="O848" s="89"/>
      <c r="P848" s="96"/>
      <c r="Q848" s="94"/>
      <c r="R848" s="94"/>
      <c r="AR848" s="90"/>
      <c r="AT848" s="7"/>
      <c r="BG848" s="90"/>
      <c r="BM848" s="90"/>
      <c r="BQ848" s="90"/>
      <c r="CQ848" s="94"/>
      <c r="CR848" s="94"/>
      <c r="CS848" s="90"/>
    </row>
    <row r="849" spans="12:97" x14ac:dyDescent="0.25">
      <c r="L849" s="89"/>
      <c r="N849" s="89"/>
      <c r="O849" s="89"/>
      <c r="P849" s="96"/>
      <c r="Q849" s="94"/>
      <c r="R849" s="94"/>
      <c r="AR849" s="90"/>
      <c r="AT849" s="7"/>
      <c r="BG849" s="90"/>
      <c r="BM849" s="90"/>
      <c r="BQ849" s="90"/>
      <c r="CQ849" s="94"/>
      <c r="CR849" s="94"/>
      <c r="CS849" s="90"/>
    </row>
    <row r="850" spans="12:97" x14ac:dyDescent="0.25">
      <c r="L850" s="89"/>
      <c r="N850" s="89"/>
      <c r="O850" s="89"/>
      <c r="P850" s="96"/>
      <c r="Q850" s="94"/>
      <c r="R850" s="94"/>
      <c r="AR850" s="90"/>
      <c r="AT850" s="7"/>
      <c r="BG850" s="90"/>
      <c r="BM850" s="90"/>
      <c r="BQ850" s="90"/>
      <c r="CQ850" s="94"/>
      <c r="CR850" s="94"/>
      <c r="CS850" s="90"/>
    </row>
    <row r="851" spans="12:97" x14ac:dyDescent="0.25">
      <c r="L851" s="89"/>
      <c r="N851" s="89"/>
      <c r="O851" s="89"/>
      <c r="P851" s="96"/>
      <c r="Q851" s="94"/>
      <c r="R851" s="94"/>
      <c r="AR851" s="90"/>
      <c r="AT851" s="7"/>
      <c r="BG851" s="90"/>
      <c r="BM851" s="90"/>
      <c r="BQ851" s="90"/>
      <c r="CQ851" s="94"/>
      <c r="CR851" s="94"/>
      <c r="CS851" s="90"/>
    </row>
    <row r="852" spans="12:97" x14ac:dyDescent="0.25">
      <c r="L852" s="89"/>
      <c r="N852" s="89"/>
      <c r="O852" s="89"/>
      <c r="P852" s="96"/>
      <c r="Q852" s="94"/>
      <c r="R852" s="94"/>
      <c r="AR852" s="90"/>
      <c r="AT852" s="7"/>
      <c r="BG852" s="90"/>
      <c r="BM852" s="90"/>
      <c r="BQ852" s="90"/>
      <c r="CQ852" s="94"/>
      <c r="CR852" s="94"/>
      <c r="CS852" s="90"/>
    </row>
    <row r="853" spans="12:97" x14ac:dyDescent="0.25">
      <c r="L853" s="89"/>
      <c r="N853" s="89"/>
      <c r="O853" s="89"/>
      <c r="P853" s="96"/>
      <c r="Q853" s="94"/>
      <c r="R853" s="94"/>
      <c r="AR853" s="90"/>
      <c r="AT853" s="7"/>
      <c r="BG853" s="90"/>
      <c r="BM853" s="90"/>
      <c r="BQ853" s="90"/>
      <c r="CQ853" s="94"/>
      <c r="CR853" s="94"/>
      <c r="CS853" s="90"/>
    </row>
    <row r="854" spans="12:97" x14ac:dyDescent="0.25">
      <c r="L854" s="89"/>
      <c r="N854" s="89"/>
      <c r="O854" s="89"/>
      <c r="P854" s="96"/>
      <c r="Q854" s="94"/>
      <c r="R854" s="94"/>
      <c r="AR854" s="90"/>
      <c r="AT854" s="7"/>
      <c r="BG854" s="90"/>
      <c r="BM854" s="90"/>
      <c r="BQ854" s="90"/>
      <c r="CQ854" s="94"/>
      <c r="CR854" s="94"/>
      <c r="CS854" s="90"/>
    </row>
    <row r="855" spans="12:97" x14ac:dyDescent="0.25">
      <c r="L855" s="89"/>
      <c r="N855" s="89"/>
      <c r="O855" s="89"/>
      <c r="P855" s="96"/>
      <c r="Q855" s="94"/>
      <c r="R855" s="94"/>
      <c r="AR855" s="90"/>
      <c r="AT855" s="7"/>
      <c r="BG855" s="90"/>
      <c r="BM855" s="90"/>
      <c r="BQ855" s="90"/>
      <c r="CQ855" s="94"/>
      <c r="CR855" s="94"/>
      <c r="CS855" s="90"/>
    </row>
    <row r="856" spans="12:97" x14ac:dyDescent="0.25">
      <c r="L856" s="89"/>
      <c r="N856" s="89"/>
      <c r="O856" s="89"/>
      <c r="P856" s="96"/>
      <c r="Q856" s="94"/>
      <c r="R856" s="94"/>
      <c r="AR856" s="90"/>
      <c r="AT856" s="7"/>
      <c r="BG856" s="90"/>
      <c r="BM856" s="90"/>
      <c r="BQ856" s="90"/>
      <c r="CQ856" s="94"/>
      <c r="CR856" s="94"/>
      <c r="CS856" s="90"/>
    </row>
    <row r="857" spans="12:97" x14ac:dyDescent="0.25">
      <c r="L857" s="89"/>
      <c r="N857" s="89"/>
      <c r="O857" s="89"/>
      <c r="P857" s="96"/>
      <c r="Q857" s="94"/>
      <c r="R857" s="94"/>
      <c r="AR857" s="90"/>
      <c r="AT857" s="7"/>
      <c r="BG857" s="90"/>
      <c r="BM857" s="90"/>
      <c r="BQ857" s="90"/>
      <c r="CQ857" s="94"/>
      <c r="CR857" s="94"/>
      <c r="CS857" s="90"/>
    </row>
    <row r="858" spans="12:97" x14ac:dyDescent="0.25">
      <c r="L858" s="89"/>
      <c r="N858" s="89"/>
      <c r="O858" s="89"/>
      <c r="P858" s="96"/>
      <c r="Q858" s="94"/>
      <c r="R858" s="94"/>
      <c r="AR858" s="90"/>
      <c r="AT858" s="7"/>
      <c r="BG858" s="90"/>
      <c r="BM858" s="90"/>
      <c r="BQ858" s="90"/>
      <c r="CQ858" s="94"/>
      <c r="CR858" s="94"/>
      <c r="CS858" s="90"/>
    </row>
    <row r="859" spans="12:97" x14ac:dyDescent="0.25">
      <c r="L859" s="89"/>
      <c r="N859" s="89"/>
      <c r="O859" s="89"/>
      <c r="P859" s="96"/>
      <c r="Q859" s="94"/>
      <c r="R859" s="94"/>
      <c r="AR859" s="90"/>
      <c r="AT859" s="7"/>
      <c r="BG859" s="90"/>
      <c r="BM859" s="90"/>
      <c r="BQ859" s="90"/>
      <c r="CQ859" s="94"/>
      <c r="CR859" s="94"/>
      <c r="CS859" s="90"/>
    </row>
    <row r="860" spans="12:97" x14ac:dyDescent="0.25">
      <c r="L860" s="89"/>
      <c r="N860" s="89"/>
      <c r="O860" s="89"/>
      <c r="P860" s="96"/>
      <c r="Q860" s="94"/>
      <c r="R860" s="94"/>
      <c r="AR860" s="90"/>
      <c r="AT860" s="7"/>
      <c r="BG860" s="90"/>
      <c r="BM860" s="90"/>
      <c r="BQ860" s="90"/>
      <c r="CQ860" s="94"/>
      <c r="CR860" s="94"/>
      <c r="CS860" s="90"/>
    </row>
    <row r="861" spans="12:97" x14ac:dyDescent="0.25">
      <c r="L861" s="89"/>
      <c r="N861" s="89"/>
      <c r="O861" s="89"/>
      <c r="P861" s="96"/>
      <c r="Q861" s="94"/>
      <c r="R861" s="94"/>
      <c r="AR861" s="90"/>
      <c r="AT861" s="7"/>
      <c r="BG861" s="90"/>
      <c r="BM861" s="90"/>
      <c r="BQ861" s="90"/>
      <c r="CQ861" s="94"/>
      <c r="CR861" s="94"/>
      <c r="CS861" s="90"/>
    </row>
    <row r="862" spans="12:97" x14ac:dyDescent="0.25">
      <c r="L862" s="89"/>
      <c r="N862" s="89"/>
      <c r="O862" s="89"/>
      <c r="P862" s="96"/>
      <c r="Q862" s="94"/>
      <c r="R862" s="94"/>
      <c r="AR862" s="90"/>
      <c r="AT862" s="7"/>
      <c r="BG862" s="90"/>
      <c r="BM862" s="90"/>
      <c r="BQ862" s="90"/>
      <c r="CQ862" s="94"/>
      <c r="CR862" s="94"/>
      <c r="CS862" s="90"/>
    </row>
    <row r="863" spans="12:97" x14ac:dyDescent="0.25">
      <c r="L863" s="89"/>
      <c r="N863" s="89"/>
      <c r="O863" s="89"/>
      <c r="P863" s="96"/>
      <c r="Q863" s="94"/>
      <c r="R863" s="94"/>
      <c r="AR863" s="90"/>
      <c r="AT863" s="7"/>
      <c r="BG863" s="90"/>
      <c r="BM863" s="90"/>
      <c r="BQ863" s="90"/>
      <c r="CQ863" s="94"/>
      <c r="CR863" s="94"/>
      <c r="CS863" s="90"/>
    </row>
    <row r="864" spans="12:97" x14ac:dyDescent="0.25">
      <c r="L864" s="89"/>
      <c r="N864" s="89"/>
      <c r="O864" s="89"/>
      <c r="P864" s="96"/>
      <c r="Q864" s="94"/>
      <c r="R864" s="94"/>
      <c r="AR864" s="90"/>
      <c r="AT864" s="7"/>
      <c r="BG864" s="90"/>
      <c r="BM864" s="90"/>
      <c r="BQ864" s="90"/>
      <c r="CQ864" s="94"/>
      <c r="CR864" s="94"/>
      <c r="CS864" s="90"/>
    </row>
    <row r="865" spans="12:97" x14ac:dyDescent="0.25">
      <c r="L865" s="89"/>
      <c r="N865" s="89"/>
      <c r="O865" s="89"/>
      <c r="P865" s="96"/>
      <c r="Q865" s="94"/>
      <c r="R865" s="94"/>
      <c r="AR865" s="90"/>
      <c r="AT865" s="7"/>
      <c r="BG865" s="90"/>
      <c r="BM865" s="90"/>
      <c r="BQ865" s="90"/>
      <c r="CQ865" s="94"/>
      <c r="CR865" s="94"/>
      <c r="CS865" s="90"/>
    </row>
    <row r="866" spans="12:97" x14ac:dyDescent="0.25">
      <c r="L866" s="89"/>
      <c r="N866" s="89"/>
      <c r="O866" s="89"/>
      <c r="P866" s="96"/>
      <c r="Q866" s="94"/>
      <c r="R866" s="94"/>
      <c r="AR866" s="90"/>
      <c r="AT866" s="7"/>
      <c r="BG866" s="90"/>
      <c r="BM866" s="90"/>
      <c r="BQ866" s="90"/>
      <c r="CQ866" s="94"/>
      <c r="CR866" s="94"/>
      <c r="CS866" s="90"/>
    </row>
    <row r="867" spans="12:97" x14ac:dyDescent="0.25">
      <c r="L867" s="89"/>
      <c r="N867" s="89"/>
      <c r="O867" s="89"/>
      <c r="P867" s="96"/>
      <c r="Q867" s="94"/>
      <c r="R867" s="94"/>
      <c r="AR867" s="90"/>
      <c r="AT867" s="7"/>
      <c r="BG867" s="90"/>
      <c r="BM867" s="90"/>
      <c r="BQ867" s="90"/>
      <c r="CQ867" s="94"/>
      <c r="CR867" s="94"/>
      <c r="CS867" s="90"/>
    </row>
    <row r="868" spans="12:97" x14ac:dyDescent="0.25">
      <c r="L868" s="89"/>
      <c r="N868" s="89"/>
      <c r="O868" s="89"/>
      <c r="P868" s="96"/>
      <c r="Q868" s="94"/>
      <c r="R868" s="94"/>
      <c r="AR868" s="90"/>
      <c r="AT868" s="7"/>
      <c r="BG868" s="90"/>
      <c r="BM868" s="90"/>
      <c r="BQ868" s="90"/>
      <c r="CQ868" s="94"/>
      <c r="CR868" s="94"/>
      <c r="CS868" s="90"/>
    </row>
    <row r="869" spans="12:97" x14ac:dyDescent="0.25">
      <c r="L869" s="89"/>
      <c r="N869" s="89"/>
      <c r="O869" s="89"/>
      <c r="P869" s="96"/>
      <c r="Q869" s="94"/>
      <c r="R869" s="94"/>
      <c r="AR869" s="90"/>
      <c r="AT869" s="7"/>
      <c r="BG869" s="90"/>
      <c r="BM869" s="90"/>
      <c r="BQ869" s="90"/>
      <c r="CQ869" s="94"/>
      <c r="CR869" s="94"/>
      <c r="CS869" s="90"/>
    </row>
    <row r="870" spans="12:97" x14ac:dyDescent="0.25">
      <c r="L870" s="89"/>
      <c r="N870" s="89"/>
      <c r="O870" s="89"/>
      <c r="P870" s="96"/>
      <c r="Q870" s="94"/>
      <c r="R870" s="94"/>
      <c r="AR870" s="90"/>
      <c r="AT870" s="7"/>
      <c r="BG870" s="90"/>
      <c r="BM870" s="90"/>
      <c r="BQ870" s="90"/>
      <c r="CQ870" s="94"/>
      <c r="CR870" s="94"/>
      <c r="CS870" s="90"/>
    </row>
    <row r="871" spans="12:97" x14ac:dyDescent="0.25">
      <c r="L871" s="89"/>
      <c r="N871" s="89"/>
      <c r="O871" s="89"/>
      <c r="P871" s="96"/>
      <c r="Q871" s="94"/>
      <c r="R871" s="94"/>
      <c r="AR871" s="90"/>
      <c r="AT871" s="7"/>
      <c r="BG871" s="90"/>
      <c r="BM871" s="90"/>
      <c r="BQ871" s="90"/>
      <c r="CQ871" s="94"/>
      <c r="CR871" s="94"/>
      <c r="CS871" s="90"/>
    </row>
    <row r="872" spans="12:97" x14ac:dyDescent="0.25">
      <c r="L872" s="89"/>
      <c r="N872" s="89"/>
      <c r="O872" s="89"/>
      <c r="P872" s="96"/>
      <c r="Q872" s="94"/>
      <c r="R872" s="94"/>
      <c r="AR872" s="90"/>
      <c r="AT872" s="7"/>
      <c r="BG872" s="90"/>
      <c r="BM872" s="90"/>
      <c r="BQ872" s="90"/>
      <c r="CQ872" s="94"/>
      <c r="CR872" s="94"/>
      <c r="CS872" s="90"/>
    </row>
    <row r="873" spans="12:97" x14ac:dyDescent="0.25">
      <c r="L873" s="89"/>
      <c r="N873" s="89"/>
      <c r="O873" s="89"/>
      <c r="P873" s="96"/>
      <c r="Q873" s="94"/>
      <c r="R873" s="94"/>
      <c r="AR873" s="90"/>
      <c r="AT873" s="7"/>
      <c r="BG873" s="90"/>
      <c r="BM873" s="90"/>
      <c r="BQ873" s="90"/>
      <c r="CQ873" s="94"/>
      <c r="CR873" s="94"/>
      <c r="CS873" s="90"/>
    </row>
    <row r="874" spans="12:97" x14ac:dyDescent="0.25">
      <c r="L874" s="89"/>
      <c r="N874" s="89"/>
      <c r="O874" s="89"/>
      <c r="P874" s="96"/>
      <c r="Q874" s="94"/>
      <c r="R874" s="94"/>
      <c r="AR874" s="90"/>
      <c r="AT874" s="7"/>
      <c r="BG874" s="90"/>
      <c r="BM874" s="90"/>
      <c r="BQ874" s="90"/>
      <c r="CQ874" s="94"/>
      <c r="CR874" s="94"/>
      <c r="CS874" s="90"/>
    </row>
    <row r="875" spans="12:97" x14ac:dyDescent="0.25">
      <c r="L875" s="89"/>
      <c r="N875" s="89"/>
      <c r="O875" s="89"/>
      <c r="P875" s="96"/>
      <c r="Q875" s="94"/>
      <c r="R875" s="94"/>
      <c r="AR875" s="90"/>
      <c r="AT875" s="7"/>
      <c r="BG875" s="90"/>
      <c r="BM875" s="90"/>
      <c r="BQ875" s="90"/>
      <c r="CQ875" s="94"/>
      <c r="CR875" s="94"/>
      <c r="CS875" s="90"/>
    </row>
    <row r="876" spans="12:97" x14ac:dyDescent="0.25">
      <c r="L876" s="89"/>
      <c r="N876" s="89"/>
      <c r="O876" s="89"/>
      <c r="P876" s="96"/>
      <c r="Q876" s="94"/>
      <c r="R876" s="94"/>
      <c r="AR876" s="90"/>
      <c r="AT876" s="7"/>
      <c r="BG876" s="90"/>
      <c r="BM876" s="90"/>
      <c r="BQ876" s="90"/>
      <c r="CQ876" s="94"/>
      <c r="CR876" s="94"/>
      <c r="CS876" s="90"/>
    </row>
    <row r="877" spans="12:97" x14ac:dyDescent="0.25">
      <c r="L877" s="89"/>
      <c r="N877" s="89"/>
      <c r="O877" s="89"/>
      <c r="P877" s="96"/>
      <c r="Q877" s="94"/>
      <c r="R877" s="94"/>
      <c r="AR877" s="90"/>
      <c r="AT877" s="7"/>
      <c r="BG877" s="90"/>
      <c r="BM877" s="90"/>
      <c r="BQ877" s="90"/>
      <c r="CQ877" s="94"/>
      <c r="CR877" s="94"/>
      <c r="CS877" s="90"/>
    </row>
    <row r="878" spans="12:97" x14ac:dyDescent="0.25">
      <c r="L878" s="89"/>
      <c r="N878" s="89"/>
      <c r="O878" s="89"/>
      <c r="P878" s="96"/>
      <c r="Q878" s="94"/>
      <c r="R878" s="94"/>
      <c r="AR878" s="90"/>
      <c r="AT878" s="7"/>
      <c r="BG878" s="90"/>
      <c r="BM878" s="90"/>
      <c r="BQ878" s="90"/>
      <c r="CQ878" s="94"/>
      <c r="CR878" s="94"/>
      <c r="CS878" s="90"/>
    </row>
    <row r="879" spans="12:97" x14ac:dyDescent="0.25">
      <c r="L879" s="89"/>
      <c r="N879" s="89"/>
      <c r="O879" s="89"/>
      <c r="P879" s="96"/>
      <c r="Q879" s="94"/>
      <c r="R879" s="94"/>
      <c r="AR879" s="90"/>
      <c r="AT879" s="7"/>
      <c r="BG879" s="90"/>
      <c r="BM879" s="90"/>
      <c r="BQ879" s="90"/>
      <c r="CQ879" s="94"/>
      <c r="CR879" s="94"/>
      <c r="CS879" s="90"/>
    </row>
    <row r="880" spans="12:97" x14ac:dyDescent="0.25">
      <c r="L880" s="89"/>
      <c r="N880" s="89"/>
      <c r="O880" s="89"/>
      <c r="P880" s="96"/>
      <c r="Q880" s="94"/>
      <c r="R880" s="94"/>
      <c r="AR880" s="90"/>
      <c r="AT880" s="7"/>
      <c r="BG880" s="90"/>
      <c r="BM880" s="90"/>
      <c r="BQ880" s="90"/>
      <c r="CQ880" s="94"/>
      <c r="CR880" s="94"/>
      <c r="CS880" s="90"/>
    </row>
    <row r="881" spans="12:97" x14ac:dyDescent="0.25">
      <c r="L881" s="89"/>
      <c r="N881" s="89"/>
      <c r="O881" s="89"/>
      <c r="P881" s="96"/>
      <c r="Q881" s="94"/>
      <c r="R881" s="94"/>
      <c r="AR881" s="90"/>
      <c r="AT881" s="7"/>
      <c r="BG881" s="90"/>
      <c r="BM881" s="90"/>
      <c r="BQ881" s="90"/>
      <c r="CQ881" s="94"/>
      <c r="CR881" s="94"/>
      <c r="CS881" s="90"/>
    </row>
    <row r="882" spans="12:97" x14ac:dyDescent="0.25">
      <c r="L882" s="89"/>
      <c r="N882" s="89"/>
      <c r="O882" s="89"/>
      <c r="P882" s="96"/>
      <c r="Q882" s="94"/>
      <c r="R882" s="94"/>
      <c r="AR882" s="90"/>
      <c r="AT882" s="7"/>
      <c r="BG882" s="90"/>
      <c r="BM882" s="90"/>
      <c r="BQ882" s="90"/>
      <c r="CQ882" s="94"/>
      <c r="CR882" s="94"/>
      <c r="CS882" s="90"/>
    </row>
    <row r="883" spans="12:97" x14ac:dyDescent="0.25">
      <c r="L883" s="89"/>
      <c r="N883" s="89"/>
      <c r="O883" s="89"/>
      <c r="P883" s="96"/>
      <c r="Q883" s="94"/>
      <c r="R883" s="94"/>
      <c r="AR883" s="90"/>
      <c r="AT883" s="7"/>
      <c r="BG883" s="90"/>
      <c r="BM883" s="90"/>
      <c r="BQ883" s="90"/>
      <c r="CQ883" s="94"/>
      <c r="CR883" s="94"/>
      <c r="CS883" s="90"/>
    </row>
    <row r="884" spans="12:97" x14ac:dyDescent="0.25">
      <c r="L884" s="89"/>
      <c r="N884" s="89"/>
      <c r="O884" s="89"/>
      <c r="P884" s="96"/>
      <c r="Q884" s="94"/>
      <c r="R884" s="94"/>
      <c r="AR884" s="90"/>
      <c r="AT884" s="7"/>
      <c r="BG884" s="90"/>
      <c r="BM884" s="90"/>
      <c r="BQ884" s="90"/>
      <c r="CQ884" s="94"/>
      <c r="CR884" s="94"/>
      <c r="CS884" s="90"/>
    </row>
    <row r="885" spans="12:97" x14ac:dyDescent="0.25">
      <c r="L885" s="89"/>
      <c r="N885" s="89"/>
      <c r="O885" s="89"/>
      <c r="P885" s="96"/>
      <c r="Q885" s="94"/>
      <c r="R885" s="94"/>
      <c r="AR885" s="90"/>
      <c r="AT885" s="7"/>
      <c r="BG885" s="90"/>
      <c r="BM885" s="90"/>
      <c r="BQ885" s="90"/>
      <c r="CQ885" s="94"/>
      <c r="CR885" s="94"/>
      <c r="CS885" s="90"/>
    </row>
    <row r="886" spans="12:97" x14ac:dyDescent="0.25">
      <c r="L886" s="89"/>
      <c r="N886" s="89"/>
      <c r="O886" s="89"/>
      <c r="P886" s="96"/>
      <c r="Q886" s="94"/>
      <c r="R886" s="94"/>
      <c r="AR886" s="90"/>
      <c r="AT886" s="7"/>
      <c r="BG886" s="90"/>
      <c r="BM886" s="90"/>
      <c r="BQ886" s="90"/>
      <c r="CQ886" s="94"/>
      <c r="CR886" s="94"/>
      <c r="CS886" s="90"/>
    </row>
    <row r="887" spans="12:97" x14ac:dyDescent="0.25">
      <c r="L887" s="89"/>
      <c r="N887" s="89"/>
      <c r="O887" s="89"/>
      <c r="P887" s="96"/>
      <c r="Q887" s="94"/>
      <c r="R887" s="94"/>
      <c r="AR887" s="90"/>
      <c r="AT887" s="7"/>
      <c r="BG887" s="90"/>
      <c r="BM887" s="90"/>
      <c r="BQ887" s="90"/>
      <c r="CQ887" s="94"/>
      <c r="CR887" s="94"/>
      <c r="CS887" s="90"/>
    </row>
    <row r="888" spans="12:97" x14ac:dyDescent="0.25">
      <c r="L888" s="89"/>
      <c r="N888" s="89"/>
      <c r="O888" s="89"/>
      <c r="P888" s="96"/>
      <c r="Q888" s="94"/>
      <c r="R888" s="94"/>
      <c r="AR888" s="90"/>
      <c r="AT888" s="7"/>
      <c r="BG888" s="90"/>
      <c r="BM888" s="90"/>
      <c r="BQ888" s="90"/>
      <c r="CQ888" s="94"/>
      <c r="CR888" s="94"/>
      <c r="CS888" s="90"/>
    </row>
    <row r="889" spans="12:97" x14ac:dyDescent="0.25">
      <c r="L889" s="89"/>
      <c r="N889" s="89"/>
      <c r="O889" s="89"/>
      <c r="P889" s="96"/>
      <c r="Q889" s="94"/>
      <c r="R889" s="94"/>
      <c r="AR889" s="90"/>
      <c r="AT889" s="7"/>
      <c r="BG889" s="90"/>
      <c r="BM889" s="90"/>
      <c r="BQ889" s="90"/>
      <c r="CQ889" s="94"/>
      <c r="CR889" s="94"/>
      <c r="CS889" s="90"/>
    </row>
    <row r="890" spans="12:97" x14ac:dyDescent="0.25">
      <c r="L890" s="89"/>
      <c r="N890" s="89"/>
      <c r="O890" s="89"/>
      <c r="P890" s="96"/>
      <c r="Q890" s="94"/>
      <c r="R890" s="94"/>
      <c r="AR890" s="90"/>
      <c r="AT890" s="7"/>
      <c r="BG890" s="90"/>
      <c r="BM890" s="90"/>
      <c r="BQ890" s="90"/>
      <c r="CQ890" s="94"/>
      <c r="CR890" s="94"/>
      <c r="CS890" s="90"/>
    </row>
    <row r="891" spans="12:97" x14ac:dyDescent="0.25">
      <c r="L891" s="89"/>
      <c r="N891" s="89"/>
      <c r="O891" s="89"/>
      <c r="P891" s="96"/>
      <c r="Q891" s="94"/>
      <c r="R891" s="94"/>
      <c r="AR891" s="90"/>
      <c r="AT891" s="7"/>
      <c r="BG891" s="90"/>
      <c r="BM891" s="90"/>
      <c r="BQ891" s="90"/>
      <c r="CQ891" s="94"/>
      <c r="CR891" s="94"/>
      <c r="CS891" s="90"/>
    </row>
    <row r="892" spans="12:97" x14ac:dyDescent="0.25">
      <c r="L892" s="89"/>
      <c r="N892" s="89"/>
      <c r="O892" s="89"/>
      <c r="P892" s="96"/>
      <c r="Q892" s="94"/>
      <c r="R892" s="94"/>
      <c r="AR892" s="90"/>
      <c r="AT892" s="7"/>
      <c r="BG892" s="90"/>
      <c r="BM892" s="90"/>
      <c r="BQ892" s="90"/>
      <c r="CQ892" s="94"/>
      <c r="CR892" s="94"/>
      <c r="CS892" s="90"/>
    </row>
    <row r="893" spans="12:97" x14ac:dyDescent="0.25">
      <c r="L893" s="89"/>
      <c r="N893" s="89"/>
      <c r="O893" s="89"/>
      <c r="P893" s="96"/>
      <c r="Q893" s="94"/>
      <c r="R893" s="94"/>
      <c r="AR893" s="90"/>
      <c r="AT893" s="7"/>
      <c r="BG893" s="90"/>
      <c r="BM893" s="90"/>
      <c r="BQ893" s="90"/>
      <c r="CQ893" s="94"/>
      <c r="CR893" s="94"/>
      <c r="CS893" s="90"/>
    </row>
    <row r="894" spans="12:97" x14ac:dyDescent="0.25">
      <c r="L894" s="89"/>
      <c r="N894" s="89"/>
      <c r="O894" s="89"/>
      <c r="P894" s="96"/>
      <c r="Q894" s="94"/>
      <c r="R894" s="94"/>
      <c r="AR894" s="90"/>
      <c r="AT894" s="7"/>
      <c r="BG894" s="90"/>
      <c r="BM894" s="90"/>
      <c r="BQ894" s="90"/>
      <c r="CQ894" s="94"/>
      <c r="CR894" s="94"/>
      <c r="CS894" s="90"/>
    </row>
    <row r="895" spans="12:97" x14ac:dyDescent="0.25">
      <c r="L895" s="89"/>
      <c r="N895" s="89"/>
      <c r="O895" s="89"/>
      <c r="P895" s="96"/>
      <c r="Q895" s="94"/>
      <c r="R895" s="94"/>
      <c r="AR895" s="90"/>
      <c r="AT895" s="7"/>
      <c r="BG895" s="90"/>
      <c r="BM895" s="90"/>
      <c r="BQ895" s="90"/>
      <c r="CQ895" s="94"/>
      <c r="CR895" s="94"/>
      <c r="CS895" s="90"/>
    </row>
    <row r="896" spans="12:97" x14ac:dyDescent="0.25">
      <c r="L896" s="89"/>
      <c r="N896" s="89"/>
      <c r="O896" s="89"/>
      <c r="P896" s="96"/>
      <c r="Q896" s="94"/>
      <c r="R896" s="94"/>
      <c r="AR896" s="90"/>
      <c r="AT896" s="7"/>
      <c r="BG896" s="90"/>
      <c r="BM896" s="90"/>
      <c r="BQ896" s="90"/>
      <c r="CQ896" s="94"/>
      <c r="CR896" s="94"/>
      <c r="CS896" s="90"/>
    </row>
    <row r="897" spans="12:97" x14ac:dyDescent="0.25">
      <c r="L897" s="89"/>
      <c r="N897" s="89"/>
      <c r="O897" s="89"/>
      <c r="P897" s="96"/>
      <c r="Q897" s="94"/>
      <c r="R897" s="94"/>
      <c r="AR897" s="90"/>
      <c r="AT897" s="7"/>
      <c r="BG897" s="90"/>
      <c r="BM897" s="90"/>
      <c r="BQ897" s="90"/>
      <c r="CQ897" s="94"/>
      <c r="CR897" s="94"/>
      <c r="CS897" s="90"/>
    </row>
    <row r="898" spans="12:97" x14ac:dyDescent="0.25">
      <c r="L898" s="89"/>
      <c r="N898" s="89"/>
      <c r="O898" s="89"/>
      <c r="P898" s="96"/>
      <c r="Q898" s="94"/>
      <c r="R898" s="94"/>
      <c r="AR898" s="90"/>
      <c r="AT898" s="7"/>
      <c r="BG898" s="90"/>
      <c r="BM898" s="90"/>
      <c r="BQ898" s="90"/>
      <c r="CQ898" s="94"/>
      <c r="CR898" s="94"/>
      <c r="CS898" s="90"/>
    </row>
    <row r="899" spans="12:97" x14ac:dyDescent="0.25">
      <c r="L899" s="89"/>
      <c r="N899" s="89"/>
      <c r="O899" s="89"/>
      <c r="P899" s="96"/>
      <c r="Q899" s="94"/>
      <c r="R899" s="94"/>
      <c r="AR899" s="90"/>
      <c r="AT899" s="7"/>
      <c r="BG899" s="90"/>
      <c r="BM899" s="90"/>
      <c r="BQ899" s="90"/>
      <c r="CQ899" s="94"/>
      <c r="CR899" s="94"/>
      <c r="CS899" s="90"/>
    </row>
    <row r="900" spans="12:97" x14ac:dyDescent="0.25">
      <c r="L900" s="89"/>
      <c r="N900" s="89"/>
      <c r="O900" s="89"/>
      <c r="P900" s="96"/>
      <c r="Q900" s="94"/>
      <c r="R900" s="94"/>
      <c r="AR900" s="90"/>
      <c r="AT900" s="7"/>
      <c r="BG900" s="90"/>
      <c r="BM900" s="90"/>
      <c r="BQ900" s="90"/>
      <c r="CQ900" s="94"/>
      <c r="CR900" s="94"/>
      <c r="CS900" s="90"/>
    </row>
    <row r="901" spans="12:97" x14ac:dyDescent="0.25">
      <c r="L901" s="89"/>
      <c r="N901" s="89"/>
      <c r="O901" s="89"/>
      <c r="P901" s="96"/>
      <c r="Q901" s="94"/>
      <c r="R901" s="94"/>
      <c r="AR901" s="90"/>
      <c r="AT901" s="7"/>
      <c r="BG901" s="90"/>
      <c r="BM901" s="90"/>
      <c r="BQ901" s="90"/>
      <c r="CQ901" s="94"/>
      <c r="CR901" s="94"/>
      <c r="CS901" s="90"/>
    </row>
    <row r="902" spans="12:97" x14ac:dyDescent="0.25">
      <c r="L902" s="89"/>
      <c r="N902" s="89"/>
      <c r="O902" s="89"/>
      <c r="P902" s="96"/>
      <c r="Q902" s="94"/>
      <c r="R902" s="94"/>
      <c r="AR902" s="90"/>
      <c r="AT902" s="7"/>
      <c r="BG902" s="90"/>
      <c r="BM902" s="90"/>
      <c r="BQ902" s="90"/>
      <c r="CQ902" s="94"/>
      <c r="CR902" s="94"/>
      <c r="CS902" s="90"/>
    </row>
    <row r="903" spans="12:97" x14ac:dyDescent="0.25">
      <c r="L903" s="89"/>
      <c r="N903" s="89"/>
      <c r="O903" s="89"/>
      <c r="P903" s="96"/>
      <c r="Q903" s="94"/>
      <c r="R903" s="94"/>
      <c r="AR903" s="90"/>
      <c r="AT903" s="7"/>
      <c r="BG903" s="90"/>
      <c r="BM903" s="90"/>
      <c r="BQ903" s="90"/>
      <c r="CQ903" s="94"/>
      <c r="CR903" s="94"/>
      <c r="CS903" s="90"/>
    </row>
    <row r="904" spans="12:97" x14ac:dyDescent="0.25">
      <c r="L904" s="89"/>
      <c r="N904" s="89"/>
      <c r="O904" s="89"/>
      <c r="P904" s="96"/>
      <c r="Q904" s="94"/>
      <c r="R904" s="94"/>
      <c r="AR904" s="90"/>
      <c r="AT904" s="7"/>
      <c r="BG904" s="90"/>
      <c r="BM904" s="90"/>
      <c r="BQ904" s="90"/>
      <c r="CQ904" s="94"/>
      <c r="CR904" s="94"/>
      <c r="CS904" s="90"/>
    </row>
    <row r="905" spans="12:97" x14ac:dyDescent="0.25">
      <c r="L905" s="89"/>
      <c r="N905" s="89"/>
      <c r="O905" s="89"/>
      <c r="P905" s="96"/>
      <c r="Q905" s="94"/>
      <c r="R905" s="94"/>
      <c r="AR905" s="90"/>
      <c r="AT905" s="7"/>
      <c r="BG905" s="90"/>
      <c r="BM905" s="90"/>
      <c r="BQ905" s="90"/>
      <c r="CQ905" s="94"/>
      <c r="CR905" s="94"/>
      <c r="CS905" s="90"/>
    </row>
    <row r="906" spans="12:97" x14ac:dyDescent="0.25">
      <c r="L906" s="89"/>
      <c r="N906" s="89"/>
      <c r="O906" s="89"/>
      <c r="P906" s="96"/>
      <c r="Q906" s="94"/>
      <c r="R906" s="94"/>
      <c r="AR906" s="90"/>
      <c r="AT906" s="7"/>
      <c r="BG906" s="90"/>
      <c r="BM906" s="90"/>
      <c r="BQ906" s="90"/>
      <c r="CQ906" s="94"/>
      <c r="CR906" s="94"/>
      <c r="CS906" s="90"/>
    </row>
    <row r="907" spans="12:97" x14ac:dyDescent="0.25">
      <c r="L907" s="89"/>
      <c r="N907" s="89"/>
      <c r="O907" s="89"/>
      <c r="P907" s="96"/>
      <c r="Q907" s="94"/>
      <c r="R907" s="94"/>
      <c r="AR907" s="90"/>
      <c r="AT907" s="7"/>
      <c r="BG907" s="90"/>
      <c r="BM907" s="90"/>
      <c r="BQ907" s="90"/>
      <c r="CQ907" s="94"/>
      <c r="CR907" s="94"/>
      <c r="CS907" s="90"/>
    </row>
    <row r="908" spans="12:97" x14ac:dyDescent="0.25">
      <c r="L908" s="89"/>
      <c r="N908" s="89"/>
      <c r="O908" s="89"/>
      <c r="P908" s="96"/>
      <c r="Q908" s="94"/>
      <c r="R908" s="94"/>
      <c r="AR908" s="90"/>
      <c r="AT908" s="7"/>
      <c r="BG908" s="90"/>
      <c r="BM908" s="90"/>
      <c r="BQ908" s="90"/>
      <c r="CQ908" s="94"/>
      <c r="CR908" s="94"/>
      <c r="CS908" s="90"/>
    </row>
    <row r="909" spans="12:97" x14ac:dyDescent="0.25">
      <c r="L909" s="89"/>
      <c r="N909" s="89"/>
      <c r="O909" s="89"/>
      <c r="P909" s="96"/>
      <c r="Q909" s="94"/>
      <c r="R909" s="94"/>
      <c r="AR909" s="90"/>
      <c r="AT909" s="7"/>
      <c r="BG909" s="90"/>
      <c r="BM909" s="90"/>
      <c r="BQ909" s="90"/>
      <c r="CQ909" s="94"/>
      <c r="CR909" s="94"/>
      <c r="CS909" s="90"/>
    </row>
    <row r="910" spans="12:97" x14ac:dyDescent="0.25">
      <c r="L910" s="89"/>
      <c r="N910" s="89"/>
      <c r="O910" s="89"/>
      <c r="P910" s="96"/>
      <c r="Q910" s="94"/>
      <c r="R910" s="94"/>
      <c r="AR910" s="90"/>
      <c r="AT910" s="7"/>
      <c r="BG910" s="90"/>
      <c r="BM910" s="90"/>
      <c r="BQ910" s="90"/>
      <c r="CQ910" s="94"/>
      <c r="CR910" s="94"/>
      <c r="CS910" s="90"/>
    </row>
    <row r="911" spans="12:97" x14ac:dyDescent="0.25">
      <c r="L911" s="89"/>
      <c r="N911" s="89"/>
      <c r="O911" s="89"/>
      <c r="P911" s="96"/>
      <c r="Q911" s="94"/>
      <c r="R911" s="94"/>
      <c r="AR911" s="90"/>
      <c r="AT911" s="7"/>
      <c r="BG911" s="90"/>
      <c r="BM911" s="90"/>
      <c r="BQ911" s="90"/>
      <c r="CQ911" s="94"/>
      <c r="CR911" s="94"/>
      <c r="CS911" s="90"/>
    </row>
    <row r="912" spans="12:97" x14ac:dyDescent="0.25">
      <c r="L912" s="89"/>
      <c r="N912" s="89"/>
      <c r="O912" s="89"/>
      <c r="P912" s="96"/>
      <c r="Q912" s="94"/>
      <c r="R912" s="94"/>
      <c r="AR912" s="90"/>
      <c r="AT912" s="7"/>
      <c r="BG912" s="90"/>
      <c r="BM912" s="90"/>
      <c r="BQ912" s="90"/>
      <c r="CQ912" s="94"/>
      <c r="CR912" s="94"/>
      <c r="CS912" s="90"/>
    </row>
    <row r="913" spans="12:97" x14ac:dyDescent="0.25">
      <c r="L913" s="89"/>
      <c r="N913" s="89"/>
      <c r="O913" s="89"/>
      <c r="P913" s="96"/>
      <c r="Q913" s="94"/>
      <c r="R913" s="94"/>
      <c r="AR913" s="90"/>
      <c r="AT913" s="7"/>
      <c r="BG913" s="90"/>
      <c r="BM913" s="90"/>
      <c r="BQ913" s="90"/>
      <c r="CQ913" s="94"/>
      <c r="CR913" s="94"/>
      <c r="CS913" s="90"/>
    </row>
    <row r="914" spans="12:97" x14ac:dyDescent="0.25">
      <c r="L914" s="89"/>
      <c r="N914" s="89"/>
      <c r="O914" s="89"/>
      <c r="P914" s="96"/>
      <c r="Q914" s="94"/>
      <c r="R914" s="94"/>
      <c r="AR914" s="90"/>
      <c r="AT914" s="7"/>
      <c r="BG914" s="90"/>
      <c r="BM914" s="90"/>
      <c r="BQ914" s="90"/>
      <c r="CQ914" s="94"/>
      <c r="CR914" s="94"/>
      <c r="CS914" s="90"/>
    </row>
    <row r="915" spans="12:97" x14ac:dyDescent="0.25">
      <c r="L915" s="89"/>
      <c r="N915" s="89"/>
      <c r="O915" s="89"/>
      <c r="P915" s="96"/>
      <c r="Q915" s="94"/>
      <c r="R915" s="94"/>
      <c r="AR915" s="90"/>
      <c r="AT915" s="7"/>
      <c r="BG915" s="90"/>
      <c r="BM915" s="90"/>
      <c r="BQ915" s="90"/>
      <c r="CQ915" s="94"/>
      <c r="CR915" s="94"/>
      <c r="CS915" s="90"/>
    </row>
    <row r="916" spans="12:97" x14ac:dyDescent="0.25">
      <c r="L916" s="89"/>
      <c r="N916" s="89"/>
      <c r="O916" s="89"/>
      <c r="P916" s="96"/>
      <c r="Q916" s="94"/>
      <c r="R916" s="94"/>
      <c r="AR916" s="90"/>
      <c r="AT916" s="7"/>
      <c r="BG916" s="90"/>
      <c r="BM916" s="90"/>
      <c r="BQ916" s="90"/>
      <c r="CQ916" s="94"/>
      <c r="CR916" s="94"/>
      <c r="CS916" s="90"/>
    </row>
    <row r="917" spans="12:97" x14ac:dyDescent="0.25">
      <c r="L917" s="89"/>
      <c r="N917" s="89"/>
      <c r="O917" s="89"/>
      <c r="P917" s="96"/>
      <c r="Q917" s="94"/>
      <c r="R917" s="94"/>
      <c r="AR917" s="90"/>
      <c r="AT917" s="7"/>
      <c r="BG917" s="90"/>
      <c r="BM917" s="90"/>
      <c r="BQ917" s="90"/>
      <c r="CQ917" s="94"/>
      <c r="CR917" s="94"/>
      <c r="CS917" s="90"/>
    </row>
    <row r="918" spans="12:97" x14ac:dyDescent="0.25">
      <c r="L918" s="89"/>
      <c r="N918" s="89"/>
      <c r="O918" s="89"/>
      <c r="P918" s="96"/>
      <c r="Q918" s="94"/>
      <c r="R918" s="94"/>
      <c r="AR918" s="90"/>
      <c r="AT918" s="7"/>
      <c r="BG918" s="90"/>
      <c r="BM918" s="90"/>
      <c r="BQ918" s="90"/>
      <c r="CQ918" s="94"/>
      <c r="CR918" s="94"/>
      <c r="CS918" s="90"/>
    </row>
    <row r="919" spans="12:97" x14ac:dyDescent="0.25">
      <c r="L919" s="89"/>
      <c r="N919" s="89"/>
      <c r="O919" s="89"/>
      <c r="P919" s="96"/>
      <c r="Q919" s="94"/>
      <c r="R919" s="94"/>
      <c r="AR919" s="90"/>
      <c r="AT919" s="7"/>
      <c r="BG919" s="90"/>
      <c r="BM919" s="90"/>
      <c r="BQ919" s="90"/>
      <c r="CQ919" s="94"/>
      <c r="CR919" s="94"/>
      <c r="CS919" s="90"/>
    </row>
    <row r="920" spans="12:97" x14ac:dyDescent="0.25">
      <c r="L920" s="89"/>
      <c r="N920" s="89"/>
      <c r="O920" s="89"/>
      <c r="P920" s="96"/>
      <c r="Q920" s="94"/>
      <c r="R920" s="94"/>
      <c r="AR920" s="90"/>
      <c r="AT920" s="7"/>
      <c r="BG920" s="90"/>
      <c r="BM920" s="90"/>
      <c r="BQ920" s="90"/>
      <c r="CQ920" s="94"/>
      <c r="CR920" s="94"/>
      <c r="CS920" s="90"/>
    </row>
    <row r="921" spans="12:97" x14ac:dyDescent="0.25">
      <c r="L921" s="89"/>
      <c r="N921" s="89"/>
      <c r="O921" s="89"/>
      <c r="P921" s="96"/>
      <c r="Q921" s="94"/>
      <c r="R921" s="94"/>
      <c r="AR921" s="90"/>
      <c r="AT921" s="7"/>
      <c r="BG921" s="90"/>
      <c r="BM921" s="90"/>
      <c r="BQ921" s="90"/>
      <c r="CQ921" s="94"/>
      <c r="CR921" s="94"/>
      <c r="CS921" s="90"/>
    </row>
    <row r="922" spans="12:97" x14ac:dyDescent="0.25">
      <c r="L922" s="89"/>
      <c r="N922" s="89"/>
      <c r="O922" s="89"/>
      <c r="P922" s="96"/>
      <c r="Q922" s="94"/>
      <c r="R922" s="94"/>
      <c r="AR922" s="90"/>
      <c r="AT922" s="7"/>
      <c r="BG922" s="90"/>
      <c r="BM922" s="90"/>
      <c r="BQ922" s="90"/>
      <c r="CQ922" s="94"/>
      <c r="CR922" s="94"/>
      <c r="CS922" s="90"/>
    </row>
    <row r="923" spans="12:97" x14ac:dyDescent="0.25">
      <c r="L923" s="89"/>
      <c r="N923" s="89"/>
      <c r="O923" s="89"/>
      <c r="P923" s="96"/>
      <c r="Q923" s="94"/>
      <c r="R923" s="94"/>
      <c r="AR923" s="90"/>
      <c r="AT923" s="7"/>
      <c r="BG923" s="90"/>
      <c r="BM923" s="90"/>
      <c r="BQ923" s="90"/>
      <c r="CQ923" s="94"/>
      <c r="CR923" s="94"/>
      <c r="CS923" s="90"/>
    </row>
    <row r="924" spans="12:97" x14ac:dyDescent="0.25">
      <c r="L924" s="89"/>
      <c r="N924" s="89"/>
      <c r="O924" s="89"/>
      <c r="P924" s="96"/>
      <c r="Q924" s="94"/>
      <c r="R924" s="94"/>
      <c r="AR924" s="90"/>
      <c r="AT924" s="7"/>
      <c r="BG924" s="90"/>
      <c r="BM924" s="90"/>
      <c r="BQ924" s="90"/>
      <c r="CQ924" s="94"/>
      <c r="CR924" s="94"/>
      <c r="CS924" s="90"/>
    </row>
    <row r="925" spans="12:97" x14ac:dyDescent="0.25">
      <c r="L925" s="89"/>
      <c r="N925" s="89"/>
      <c r="O925" s="89"/>
      <c r="P925" s="96"/>
      <c r="Q925" s="94"/>
      <c r="R925" s="94"/>
      <c r="AR925" s="90"/>
      <c r="AT925" s="7"/>
      <c r="BG925" s="90"/>
      <c r="BM925" s="90"/>
      <c r="BQ925" s="90"/>
      <c r="CQ925" s="94"/>
      <c r="CR925" s="94"/>
      <c r="CS925" s="90"/>
    </row>
    <row r="926" spans="12:97" x14ac:dyDescent="0.25">
      <c r="L926" s="89"/>
      <c r="N926" s="89"/>
      <c r="O926" s="89"/>
      <c r="P926" s="96"/>
      <c r="Q926" s="94"/>
      <c r="R926" s="94"/>
      <c r="AR926" s="90"/>
      <c r="AT926" s="7"/>
      <c r="BG926" s="90"/>
      <c r="BM926" s="90"/>
      <c r="BQ926" s="90"/>
      <c r="CQ926" s="94"/>
      <c r="CR926" s="94"/>
      <c r="CS926" s="90"/>
    </row>
    <row r="927" spans="12:97" x14ac:dyDescent="0.25">
      <c r="L927" s="89"/>
      <c r="N927" s="89"/>
      <c r="O927" s="89"/>
      <c r="P927" s="96"/>
      <c r="Q927" s="94"/>
      <c r="R927" s="94"/>
      <c r="AR927" s="90"/>
      <c r="AT927" s="7"/>
      <c r="BG927" s="90"/>
      <c r="BM927" s="90"/>
      <c r="BQ927" s="90"/>
      <c r="CQ927" s="94"/>
      <c r="CR927" s="94"/>
      <c r="CS927" s="90"/>
    </row>
    <row r="928" spans="12:97" x14ac:dyDescent="0.25">
      <c r="L928" s="89"/>
      <c r="N928" s="89"/>
      <c r="O928" s="89"/>
      <c r="P928" s="96"/>
      <c r="Q928" s="94"/>
      <c r="R928" s="94"/>
      <c r="AR928" s="90"/>
      <c r="AT928" s="7"/>
      <c r="BG928" s="90"/>
      <c r="BM928" s="90"/>
      <c r="BQ928" s="90"/>
      <c r="CQ928" s="94"/>
      <c r="CR928" s="94"/>
      <c r="CS928" s="90"/>
    </row>
    <row r="929" spans="12:97" x14ac:dyDescent="0.25">
      <c r="L929" s="89"/>
      <c r="N929" s="89"/>
      <c r="O929" s="89"/>
      <c r="P929" s="96"/>
      <c r="Q929" s="94"/>
      <c r="R929" s="94"/>
      <c r="AR929" s="90"/>
      <c r="AT929" s="7"/>
      <c r="BG929" s="90"/>
      <c r="BM929" s="90"/>
      <c r="BQ929" s="90"/>
      <c r="CQ929" s="94"/>
      <c r="CR929" s="94"/>
      <c r="CS929" s="90"/>
    </row>
    <row r="930" spans="12:97" x14ac:dyDescent="0.25">
      <c r="L930" s="89"/>
      <c r="N930" s="89"/>
      <c r="O930" s="89"/>
      <c r="P930" s="96"/>
      <c r="Q930" s="94"/>
      <c r="R930" s="94"/>
      <c r="AR930" s="90"/>
      <c r="AT930" s="7"/>
      <c r="BG930" s="90"/>
      <c r="BM930" s="90"/>
      <c r="BQ930" s="90"/>
      <c r="CQ930" s="94"/>
      <c r="CR930" s="94"/>
      <c r="CS930" s="90"/>
    </row>
    <row r="931" spans="12:97" x14ac:dyDescent="0.25">
      <c r="L931" s="89"/>
      <c r="N931" s="89"/>
      <c r="O931" s="89"/>
      <c r="P931" s="96"/>
      <c r="Q931" s="94"/>
      <c r="R931" s="94"/>
      <c r="AR931" s="90"/>
      <c r="AT931" s="7"/>
      <c r="BG931" s="90"/>
      <c r="BM931" s="90"/>
      <c r="BQ931" s="90"/>
      <c r="CQ931" s="94"/>
      <c r="CR931" s="94"/>
      <c r="CS931" s="90"/>
    </row>
    <row r="932" spans="12:97" x14ac:dyDescent="0.25">
      <c r="L932" s="89"/>
      <c r="N932" s="89"/>
      <c r="O932" s="89"/>
      <c r="P932" s="96"/>
      <c r="Q932" s="94"/>
      <c r="R932" s="94"/>
      <c r="AR932" s="90"/>
      <c r="AT932" s="7"/>
      <c r="BG932" s="90"/>
      <c r="BM932" s="90"/>
      <c r="BQ932" s="90"/>
      <c r="CQ932" s="94"/>
      <c r="CR932" s="94"/>
      <c r="CS932" s="90"/>
    </row>
    <row r="933" spans="12:97" x14ac:dyDescent="0.25">
      <c r="L933" s="89"/>
      <c r="N933" s="89"/>
      <c r="O933" s="89"/>
      <c r="P933" s="96"/>
      <c r="Q933" s="94"/>
      <c r="R933" s="94"/>
      <c r="AR933" s="90"/>
      <c r="AT933" s="7"/>
      <c r="BG933" s="90"/>
      <c r="BM933" s="90"/>
      <c r="BQ933" s="90"/>
      <c r="CQ933" s="94"/>
      <c r="CR933" s="94"/>
      <c r="CS933" s="90"/>
    </row>
    <row r="934" spans="12:97" x14ac:dyDescent="0.25">
      <c r="L934" s="89"/>
      <c r="N934" s="89"/>
      <c r="O934" s="89"/>
      <c r="P934" s="96"/>
      <c r="Q934" s="94"/>
      <c r="R934" s="94"/>
      <c r="AR934" s="90"/>
      <c r="AT934" s="7"/>
      <c r="BG934" s="90"/>
      <c r="BM934" s="90"/>
      <c r="BQ934" s="90"/>
      <c r="CQ934" s="94"/>
      <c r="CR934" s="94"/>
      <c r="CS934" s="90"/>
    </row>
    <row r="935" spans="12:97" x14ac:dyDescent="0.25">
      <c r="L935" s="89"/>
      <c r="N935" s="89"/>
      <c r="O935" s="89"/>
      <c r="P935" s="96"/>
      <c r="Q935" s="94"/>
      <c r="R935" s="94"/>
      <c r="AR935" s="90"/>
      <c r="AT935" s="7"/>
      <c r="BG935" s="90"/>
      <c r="BM935" s="90"/>
      <c r="BQ935" s="90"/>
      <c r="CQ935" s="94"/>
      <c r="CR935" s="94"/>
      <c r="CS935" s="90"/>
    </row>
    <row r="936" spans="12:97" x14ac:dyDescent="0.25">
      <c r="L936" s="89"/>
      <c r="N936" s="89"/>
      <c r="O936" s="89"/>
      <c r="P936" s="96"/>
      <c r="Q936" s="94"/>
      <c r="R936" s="94"/>
      <c r="AR936" s="90"/>
      <c r="AT936" s="7"/>
      <c r="BG936" s="90"/>
      <c r="BM936" s="90"/>
      <c r="BQ936" s="90"/>
      <c r="CQ936" s="94"/>
      <c r="CR936" s="94"/>
      <c r="CS936" s="90"/>
    </row>
    <row r="937" spans="12:97" x14ac:dyDescent="0.25">
      <c r="L937" s="89"/>
      <c r="N937" s="89"/>
      <c r="O937" s="89"/>
      <c r="P937" s="96"/>
      <c r="Q937" s="94"/>
      <c r="R937" s="94"/>
      <c r="AR937" s="90"/>
      <c r="AT937" s="7"/>
      <c r="BG937" s="90"/>
      <c r="BM937" s="90"/>
      <c r="BQ937" s="90"/>
      <c r="CQ937" s="94"/>
      <c r="CR937" s="94"/>
      <c r="CS937" s="90"/>
    </row>
    <row r="938" spans="12:97" x14ac:dyDescent="0.25">
      <c r="L938" s="89"/>
      <c r="N938" s="89"/>
      <c r="O938" s="89"/>
      <c r="P938" s="96"/>
      <c r="Q938" s="94"/>
      <c r="R938" s="94"/>
      <c r="AR938" s="90"/>
      <c r="AT938" s="7"/>
      <c r="BG938" s="90"/>
      <c r="BM938" s="90"/>
      <c r="BQ938" s="90"/>
      <c r="CQ938" s="94"/>
      <c r="CR938" s="94"/>
      <c r="CS938" s="90"/>
    </row>
    <row r="939" spans="12:97" x14ac:dyDescent="0.25">
      <c r="L939" s="89"/>
      <c r="N939" s="89"/>
      <c r="O939" s="89"/>
      <c r="P939" s="96"/>
      <c r="Q939" s="94"/>
      <c r="R939" s="94"/>
      <c r="AR939" s="90"/>
      <c r="AT939" s="7"/>
      <c r="BG939" s="90"/>
      <c r="BM939" s="90"/>
      <c r="BQ939" s="90"/>
      <c r="CQ939" s="94"/>
      <c r="CR939" s="94"/>
      <c r="CS939" s="90"/>
    </row>
    <row r="940" spans="12:97" x14ac:dyDescent="0.25">
      <c r="L940" s="89"/>
      <c r="N940" s="89"/>
      <c r="O940" s="89"/>
      <c r="P940" s="96"/>
      <c r="Q940" s="94"/>
      <c r="R940" s="94"/>
      <c r="AR940" s="90"/>
      <c r="AT940" s="7"/>
      <c r="BG940" s="90"/>
      <c r="BM940" s="90"/>
      <c r="BQ940" s="90"/>
      <c r="CQ940" s="94"/>
      <c r="CR940" s="94"/>
      <c r="CS940" s="90"/>
    </row>
    <row r="941" spans="12:97" x14ac:dyDescent="0.25">
      <c r="L941" s="89"/>
      <c r="N941" s="89"/>
      <c r="O941" s="89"/>
      <c r="P941" s="96"/>
      <c r="Q941" s="94"/>
      <c r="R941" s="94"/>
      <c r="AR941" s="90"/>
      <c r="AT941" s="7"/>
      <c r="BG941" s="90"/>
      <c r="BM941" s="90"/>
      <c r="BQ941" s="90"/>
      <c r="CQ941" s="94"/>
      <c r="CR941" s="94"/>
      <c r="CS941" s="90"/>
    </row>
    <row r="942" spans="12:97" x14ac:dyDescent="0.25">
      <c r="L942" s="89"/>
      <c r="N942" s="89"/>
      <c r="O942" s="89"/>
      <c r="P942" s="96"/>
      <c r="Q942" s="94"/>
      <c r="R942" s="94"/>
      <c r="AR942" s="90"/>
      <c r="AT942" s="7"/>
      <c r="BG942" s="90"/>
      <c r="BM942" s="90"/>
      <c r="BQ942" s="90"/>
      <c r="CQ942" s="94"/>
      <c r="CR942" s="94"/>
      <c r="CS942" s="90"/>
    </row>
    <row r="943" spans="12:97" x14ac:dyDescent="0.25">
      <c r="L943" s="89"/>
      <c r="N943" s="89"/>
      <c r="O943" s="89"/>
      <c r="P943" s="96"/>
      <c r="Q943" s="94"/>
      <c r="R943" s="94"/>
      <c r="AR943" s="90"/>
      <c r="AT943" s="7"/>
      <c r="BG943" s="90"/>
      <c r="BM943" s="90"/>
      <c r="BQ943" s="90"/>
      <c r="CQ943" s="94"/>
      <c r="CR943" s="94"/>
      <c r="CS943" s="90"/>
    </row>
    <row r="944" spans="12:97" x14ac:dyDescent="0.25">
      <c r="L944" s="89"/>
      <c r="N944" s="89"/>
      <c r="O944" s="89"/>
      <c r="P944" s="96"/>
      <c r="Q944" s="94"/>
      <c r="R944" s="94"/>
      <c r="AR944" s="90"/>
      <c r="AT944" s="7"/>
      <c r="BG944" s="90"/>
      <c r="BM944" s="90"/>
      <c r="BQ944" s="90"/>
      <c r="CQ944" s="94"/>
      <c r="CR944" s="94"/>
      <c r="CS944" s="90"/>
    </row>
    <row r="945" spans="12:97" x14ac:dyDescent="0.25">
      <c r="L945" s="89"/>
      <c r="N945" s="89"/>
      <c r="O945" s="89"/>
      <c r="P945" s="96"/>
      <c r="Q945" s="94"/>
      <c r="R945" s="94"/>
      <c r="AR945" s="90"/>
      <c r="AT945" s="7"/>
      <c r="BG945" s="90"/>
      <c r="BM945" s="90"/>
      <c r="BQ945" s="90"/>
      <c r="CQ945" s="94"/>
      <c r="CR945" s="94"/>
      <c r="CS945" s="90"/>
    </row>
    <row r="946" spans="12:97" x14ac:dyDescent="0.25">
      <c r="L946" s="89"/>
      <c r="N946" s="89"/>
      <c r="O946" s="89"/>
      <c r="P946" s="96"/>
      <c r="Q946" s="94"/>
      <c r="R946" s="94"/>
      <c r="AR946" s="90"/>
      <c r="AT946" s="7"/>
      <c r="BG946" s="90"/>
      <c r="BM946" s="90"/>
      <c r="BQ946" s="90"/>
      <c r="CQ946" s="94"/>
      <c r="CR946" s="94"/>
      <c r="CS946" s="90"/>
    </row>
    <row r="947" spans="12:97" x14ac:dyDescent="0.25">
      <c r="L947" s="89"/>
      <c r="N947" s="89"/>
      <c r="O947" s="89"/>
      <c r="P947" s="96"/>
      <c r="Q947" s="94"/>
      <c r="R947" s="94"/>
      <c r="AR947" s="90"/>
      <c r="AT947" s="7"/>
      <c r="BG947" s="90"/>
      <c r="BM947" s="90"/>
      <c r="BQ947" s="90"/>
      <c r="CQ947" s="94"/>
      <c r="CR947" s="94"/>
      <c r="CS947" s="90"/>
    </row>
    <row r="948" spans="12:97" x14ac:dyDescent="0.25">
      <c r="L948" s="89"/>
      <c r="N948" s="89"/>
      <c r="O948" s="89"/>
      <c r="P948" s="96"/>
      <c r="Q948" s="94"/>
      <c r="R948" s="94"/>
      <c r="AR948" s="90"/>
      <c r="AT948" s="7"/>
      <c r="BG948" s="90"/>
      <c r="BM948" s="90"/>
      <c r="BQ948" s="90"/>
      <c r="CQ948" s="94"/>
      <c r="CR948" s="94"/>
      <c r="CS948" s="90"/>
    </row>
    <row r="949" spans="12:97" x14ac:dyDescent="0.25">
      <c r="L949" s="89"/>
      <c r="N949" s="89"/>
      <c r="O949" s="89"/>
      <c r="P949" s="96"/>
      <c r="Q949" s="94"/>
      <c r="R949" s="94"/>
      <c r="AR949" s="90"/>
      <c r="AT949" s="7"/>
      <c r="BG949" s="90"/>
      <c r="BM949" s="90"/>
      <c r="BQ949" s="90"/>
      <c r="CQ949" s="94"/>
      <c r="CR949" s="94"/>
      <c r="CS949" s="90"/>
    </row>
    <row r="950" spans="12:97" x14ac:dyDescent="0.25">
      <c r="L950" s="89"/>
      <c r="N950" s="89"/>
      <c r="O950" s="89"/>
      <c r="P950" s="96"/>
      <c r="Q950" s="94"/>
      <c r="R950" s="94"/>
      <c r="AR950" s="90"/>
      <c r="AT950" s="7"/>
      <c r="BG950" s="90"/>
      <c r="BM950" s="90"/>
      <c r="BQ950" s="90"/>
      <c r="CQ950" s="94"/>
      <c r="CR950" s="94"/>
      <c r="CS950" s="90"/>
    </row>
    <row r="951" spans="12:97" x14ac:dyDescent="0.25">
      <c r="L951" s="89"/>
      <c r="N951" s="89"/>
      <c r="O951" s="89"/>
      <c r="P951" s="96"/>
      <c r="Q951" s="94"/>
      <c r="R951" s="94"/>
      <c r="AR951" s="90"/>
      <c r="AT951" s="7"/>
      <c r="BG951" s="90"/>
      <c r="BM951" s="90"/>
      <c r="BQ951" s="90"/>
      <c r="CQ951" s="94"/>
      <c r="CR951" s="94"/>
      <c r="CS951" s="90"/>
    </row>
    <row r="952" spans="12:97" x14ac:dyDescent="0.25">
      <c r="L952" s="89"/>
      <c r="N952" s="89"/>
      <c r="O952" s="89"/>
      <c r="P952" s="96"/>
      <c r="Q952" s="94"/>
      <c r="R952" s="94"/>
      <c r="AR952" s="90"/>
      <c r="AT952" s="7"/>
      <c r="BG952" s="90"/>
      <c r="BM952" s="90"/>
      <c r="BQ952" s="90"/>
      <c r="CQ952" s="94"/>
      <c r="CR952" s="94"/>
      <c r="CS952" s="90"/>
    </row>
    <row r="953" spans="12:97" x14ac:dyDescent="0.25">
      <c r="L953" s="89"/>
      <c r="N953" s="89"/>
      <c r="O953" s="89"/>
      <c r="P953" s="96"/>
      <c r="Q953" s="94"/>
      <c r="R953" s="94"/>
      <c r="AR953" s="90"/>
      <c r="AT953" s="7"/>
      <c r="BG953" s="90"/>
      <c r="BM953" s="90"/>
      <c r="BQ953" s="90"/>
      <c r="CQ953" s="94"/>
      <c r="CR953" s="94"/>
      <c r="CS953" s="90"/>
    </row>
    <row r="954" spans="12:97" x14ac:dyDescent="0.25">
      <c r="L954" s="89"/>
      <c r="N954" s="89"/>
      <c r="O954" s="89"/>
      <c r="P954" s="96"/>
      <c r="Q954" s="94"/>
      <c r="R954" s="94"/>
      <c r="AR954" s="90"/>
      <c r="AT954" s="7"/>
      <c r="BG954" s="90"/>
      <c r="BM954" s="90"/>
      <c r="BQ954" s="90"/>
      <c r="CQ954" s="94"/>
      <c r="CR954" s="94"/>
      <c r="CS954" s="90"/>
    </row>
    <row r="955" spans="12:97" x14ac:dyDescent="0.25">
      <c r="L955" s="89"/>
      <c r="N955" s="89"/>
      <c r="O955" s="89"/>
      <c r="P955" s="96"/>
      <c r="Q955" s="94"/>
      <c r="R955" s="94"/>
      <c r="AR955" s="90"/>
      <c r="AT955" s="7"/>
      <c r="BG955" s="90"/>
      <c r="BM955" s="90"/>
      <c r="BQ955" s="90"/>
      <c r="CQ955" s="94"/>
      <c r="CR955" s="94"/>
      <c r="CS955" s="90"/>
    </row>
    <row r="956" spans="12:97" x14ac:dyDescent="0.25">
      <c r="L956" s="89"/>
      <c r="N956" s="89"/>
      <c r="O956" s="89"/>
      <c r="P956" s="96"/>
      <c r="Q956" s="94"/>
      <c r="R956" s="94"/>
      <c r="AR956" s="90"/>
      <c r="AT956" s="7"/>
      <c r="BG956" s="90"/>
      <c r="BM956" s="90"/>
      <c r="BQ956" s="90"/>
      <c r="CQ956" s="94"/>
      <c r="CR956" s="94"/>
      <c r="CS956" s="90"/>
    </row>
    <row r="957" spans="12:97" x14ac:dyDescent="0.25">
      <c r="L957" s="89"/>
      <c r="N957" s="89"/>
      <c r="O957" s="89"/>
      <c r="P957" s="96"/>
      <c r="Q957" s="94"/>
      <c r="R957" s="94"/>
      <c r="AR957" s="90"/>
      <c r="AT957" s="7"/>
      <c r="BG957" s="90"/>
      <c r="BM957" s="90"/>
      <c r="BQ957" s="90"/>
      <c r="CQ957" s="94"/>
      <c r="CR957" s="94"/>
      <c r="CS957" s="90"/>
    </row>
    <row r="958" spans="12:97" x14ac:dyDescent="0.25">
      <c r="L958" s="89"/>
      <c r="N958" s="89"/>
      <c r="O958" s="89"/>
      <c r="P958" s="96"/>
      <c r="Q958" s="94"/>
      <c r="R958" s="94"/>
      <c r="AR958" s="90"/>
      <c r="AT958" s="7"/>
      <c r="BG958" s="90"/>
      <c r="BM958" s="90"/>
      <c r="BQ958" s="90"/>
      <c r="CQ958" s="94"/>
      <c r="CR958" s="94"/>
      <c r="CS958" s="90"/>
    </row>
    <row r="959" spans="12:97" x14ac:dyDescent="0.25">
      <c r="L959" s="89"/>
      <c r="N959" s="89"/>
      <c r="O959" s="89"/>
      <c r="P959" s="96"/>
      <c r="Q959" s="94"/>
      <c r="R959" s="94"/>
      <c r="AR959" s="90"/>
      <c r="AT959" s="7"/>
      <c r="BG959" s="90"/>
      <c r="BM959" s="90"/>
      <c r="BQ959" s="90"/>
      <c r="CQ959" s="94"/>
      <c r="CR959" s="94"/>
      <c r="CS959" s="90"/>
    </row>
    <row r="960" spans="12:97" x14ac:dyDescent="0.25">
      <c r="L960" s="89"/>
      <c r="N960" s="89"/>
      <c r="O960" s="89"/>
      <c r="P960" s="96"/>
      <c r="Q960" s="94"/>
      <c r="R960" s="94"/>
      <c r="AR960" s="90"/>
      <c r="AT960" s="7"/>
      <c r="BG960" s="90"/>
      <c r="BM960" s="90"/>
      <c r="BQ960" s="90"/>
      <c r="CQ960" s="94"/>
      <c r="CR960" s="94"/>
      <c r="CS960" s="90"/>
    </row>
    <row r="961" spans="12:97" x14ac:dyDescent="0.25">
      <c r="L961" s="89"/>
      <c r="N961" s="89"/>
      <c r="O961" s="89"/>
      <c r="P961" s="96"/>
      <c r="Q961" s="94"/>
      <c r="R961" s="94"/>
      <c r="AR961" s="90"/>
      <c r="AT961" s="7"/>
      <c r="BG961" s="90"/>
      <c r="BM961" s="90"/>
      <c r="BQ961" s="90"/>
      <c r="CQ961" s="94"/>
      <c r="CR961" s="94"/>
      <c r="CS961" s="90"/>
    </row>
    <row r="962" spans="12:97" x14ac:dyDescent="0.25">
      <c r="L962" s="89"/>
      <c r="N962" s="89"/>
      <c r="O962" s="89"/>
      <c r="P962" s="96"/>
      <c r="Q962" s="94"/>
      <c r="R962" s="94"/>
      <c r="AR962" s="90"/>
      <c r="AT962" s="7"/>
      <c r="BG962" s="90"/>
      <c r="BM962" s="90"/>
      <c r="BQ962" s="90"/>
      <c r="CQ962" s="94"/>
      <c r="CR962" s="94"/>
      <c r="CS962" s="90"/>
    </row>
    <row r="963" spans="12:97" x14ac:dyDescent="0.25">
      <c r="L963" s="89"/>
      <c r="N963" s="89"/>
      <c r="O963" s="89"/>
      <c r="P963" s="96"/>
      <c r="Q963" s="94"/>
      <c r="R963" s="94"/>
      <c r="AR963" s="90"/>
      <c r="AT963" s="7"/>
      <c r="BG963" s="90"/>
      <c r="BM963" s="90"/>
      <c r="BQ963" s="90"/>
      <c r="CQ963" s="94"/>
      <c r="CR963" s="94"/>
      <c r="CS963" s="90"/>
    </row>
    <row r="964" spans="12:97" x14ac:dyDescent="0.25">
      <c r="L964" s="89"/>
      <c r="N964" s="89"/>
      <c r="O964" s="89"/>
      <c r="P964" s="96"/>
      <c r="Q964" s="94"/>
      <c r="R964" s="94"/>
      <c r="AR964" s="90"/>
      <c r="AT964" s="7"/>
      <c r="BG964" s="90"/>
      <c r="BM964" s="90"/>
      <c r="BQ964" s="90"/>
      <c r="CQ964" s="94"/>
      <c r="CR964" s="94"/>
      <c r="CS964" s="90"/>
    </row>
    <row r="965" spans="12:97" x14ac:dyDescent="0.25">
      <c r="L965" s="89"/>
      <c r="N965" s="89"/>
      <c r="O965" s="89"/>
      <c r="P965" s="96"/>
      <c r="Q965" s="94"/>
      <c r="R965" s="94"/>
      <c r="AR965" s="90"/>
      <c r="AT965" s="7"/>
      <c r="BG965" s="90"/>
      <c r="BM965" s="90"/>
      <c r="BQ965" s="90"/>
      <c r="CQ965" s="94"/>
      <c r="CR965" s="94"/>
      <c r="CS965" s="90"/>
    </row>
    <row r="966" spans="12:97" x14ac:dyDescent="0.25">
      <c r="L966" s="89"/>
      <c r="N966" s="89"/>
      <c r="O966" s="89"/>
      <c r="P966" s="96"/>
      <c r="Q966" s="94"/>
      <c r="R966" s="94"/>
      <c r="AR966" s="90"/>
      <c r="AT966" s="7"/>
      <c r="BG966" s="90"/>
      <c r="BM966" s="90"/>
      <c r="BQ966" s="90"/>
      <c r="CQ966" s="94"/>
      <c r="CR966" s="94"/>
      <c r="CS966" s="90"/>
    </row>
    <row r="967" spans="12:97" x14ac:dyDescent="0.25">
      <c r="L967" s="89"/>
      <c r="N967" s="89"/>
      <c r="O967" s="89"/>
      <c r="P967" s="96"/>
      <c r="Q967" s="94"/>
      <c r="R967" s="94"/>
      <c r="AR967" s="90"/>
      <c r="AT967" s="7"/>
      <c r="BG967" s="90"/>
      <c r="BM967" s="90"/>
      <c r="BQ967" s="90"/>
      <c r="CQ967" s="94"/>
      <c r="CR967" s="94"/>
      <c r="CS967" s="90"/>
    </row>
    <row r="968" spans="12:97" x14ac:dyDescent="0.25">
      <c r="L968" s="89"/>
      <c r="N968" s="89"/>
      <c r="O968" s="89"/>
      <c r="P968" s="96"/>
      <c r="Q968" s="94"/>
      <c r="R968" s="94"/>
      <c r="AR968" s="90"/>
      <c r="AT968" s="7"/>
      <c r="BG968" s="90"/>
      <c r="BM968" s="90"/>
      <c r="BQ968" s="90"/>
      <c r="CQ968" s="94"/>
      <c r="CR968" s="94"/>
      <c r="CS968" s="90"/>
    </row>
    <row r="969" spans="12:97" x14ac:dyDescent="0.25">
      <c r="L969" s="89"/>
      <c r="N969" s="89"/>
      <c r="O969" s="89"/>
      <c r="P969" s="96"/>
      <c r="Q969" s="94"/>
      <c r="R969" s="94"/>
      <c r="AR969" s="90"/>
      <c r="AT969" s="7"/>
      <c r="BG969" s="90"/>
      <c r="BM969" s="90"/>
      <c r="BQ969" s="90"/>
      <c r="CQ969" s="94"/>
      <c r="CR969" s="94"/>
      <c r="CS969" s="90"/>
    </row>
    <row r="970" spans="12:97" x14ac:dyDescent="0.25">
      <c r="L970" s="89"/>
      <c r="N970" s="89"/>
      <c r="O970" s="89"/>
      <c r="P970" s="96"/>
      <c r="Q970" s="94"/>
      <c r="R970" s="94"/>
      <c r="AR970" s="90"/>
      <c r="AT970" s="7"/>
      <c r="BG970" s="90"/>
      <c r="BM970" s="90"/>
      <c r="BQ970" s="90"/>
      <c r="CQ970" s="94"/>
      <c r="CR970" s="94"/>
      <c r="CS970" s="90"/>
    </row>
    <row r="971" spans="12:97" x14ac:dyDescent="0.25">
      <c r="L971" s="89"/>
      <c r="N971" s="89"/>
      <c r="O971" s="89"/>
      <c r="P971" s="96"/>
      <c r="Q971" s="94"/>
      <c r="R971" s="94"/>
      <c r="AR971" s="90"/>
      <c r="AT971" s="7"/>
      <c r="BG971" s="90"/>
      <c r="BM971" s="90"/>
      <c r="BQ971" s="90"/>
      <c r="CQ971" s="94"/>
      <c r="CR971" s="94"/>
      <c r="CS971" s="90"/>
    </row>
    <row r="972" spans="12:97" x14ac:dyDescent="0.25">
      <c r="L972" s="89"/>
      <c r="N972" s="89"/>
      <c r="O972" s="89"/>
      <c r="P972" s="96"/>
      <c r="Q972" s="94"/>
      <c r="R972" s="94"/>
      <c r="AR972" s="90"/>
      <c r="AT972" s="7"/>
      <c r="BG972" s="90"/>
      <c r="BM972" s="90"/>
      <c r="BQ972" s="90"/>
      <c r="CQ972" s="94"/>
      <c r="CR972" s="94"/>
      <c r="CS972" s="90"/>
    </row>
    <row r="973" spans="12:97" x14ac:dyDescent="0.25">
      <c r="L973" s="89"/>
      <c r="N973" s="89"/>
      <c r="O973" s="89"/>
      <c r="P973" s="96"/>
      <c r="Q973" s="94"/>
      <c r="R973" s="94"/>
      <c r="AR973" s="90"/>
      <c r="AT973" s="7"/>
      <c r="BG973" s="90"/>
      <c r="BM973" s="90"/>
      <c r="BQ973" s="90"/>
      <c r="CQ973" s="94"/>
      <c r="CR973" s="94"/>
      <c r="CS973" s="90"/>
    </row>
    <row r="974" spans="12:97" x14ac:dyDescent="0.25">
      <c r="L974" s="89"/>
      <c r="N974" s="89"/>
      <c r="O974" s="89"/>
      <c r="P974" s="96"/>
      <c r="Q974" s="94"/>
      <c r="R974" s="94"/>
      <c r="AR974" s="90"/>
      <c r="AT974" s="7"/>
      <c r="BG974" s="90"/>
      <c r="BM974" s="90"/>
      <c r="BQ974" s="90"/>
      <c r="CQ974" s="94"/>
      <c r="CR974" s="94"/>
      <c r="CS974" s="90"/>
    </row>
    <row r="975" spans="12:97" x14ac:dyDescent="0.25">
      <c r="L975" s="89"/>
      <c r="N975" s="89"/>
      <c r="O975" s="89"/>
      <c r="P975" s="96"/>
      <c r="Q975" s="94"/>
      <c r="R975" s="94"/>
      <c r="AR975" s="90"/>
      <c r="AT975" s="7"/>
      <c r="BG975" s="90"/>
      <c r="BM975" s="90"/>
      <c r="BQ975" s="90"/>
      <c r="CQ975" s="94"/>
      <c r="CR975" s="94"/>
      <c r="CS975" s="90"/>
    </row>
    <row r="976" spans="12:97" x14ac:dyDescent="0.25">
      <c r="L976" s="89"/>
      <c r="N976" s="89"/>
      <c r="O976" s="89"/>
      <c r="P976" s="96"/>
      <c r="Q976" s="94"/>
      <c r="R976" s="94"/>
      <c r="AR976" s="90"/>
      <c r="AT976" s="7"/>
      <c r="BG976" s="90"/>
      <c r="BM976" s="90"/>
      <c r="BQ976" s="90"/>
      <c r="CQ976" s="94"/>
      <c r="CR976" s="94"/>
      <c r="CS976" s="90"/>
    </row>
    <row r="977" spans="12:97" x14ac:dyDescent="0.25">
      <c r="L977" s="89"/>
      <c r="N977" s="89"/>
      <c r="O977" s="89"/>
      <c r="P977" s="96"/>
      <c r="Q977" s="94"/>
      <c r="R977" s="94"/>
      <c r="AR977" s="90"/>
      <c r="AT977" s="7"/>
      <c r="BG977" s="90"/>
      <c r="BM977" s="90"/>
      <c r="BQ977" s="90"/>
      <c r="CQ977" s="94"/>
      <c r="CR977" s="94"/>
      <c r="CS977" s="90"/>
    </row>
    <row r="978" spans="12:97" x14ac:dyDescent="0.25">
      <c r="L978" s="89"/>
      <c r="N978" s="89"/>
      <c r="O978" s="89"/>
      <c r="P978" s="96"/>
      <c r="Q978" s="94"/>
      <c r="R978" s="94"/>
      <c r="AR978" s="90"/>
      <c r="AT978" s="7"/>
      <c r="BG978" s="90"/>
      <c r="BM978" s="90"/>
      <c r="BQ978" s="90"/>
      <c r="CQ978" s="94"/>
      <c r="CR978" s="94"/>
      <c r="CS978" s="90"/>
    </row>
    <row r="979" spans="12:97" x14ac:dyDescent="0.25">
      <c r="L979" s="89"/>
      <c r="N979" s="89"/>
      <c r="O979" s="89"/>
      <c r="P979" s="96"/>
      <c r="Q979" s="94"/>
      <c r="R979" s="94"/>
      <c r="AR979" s="90"/>
      <c r="AT979" s="7"/>
      <c r="BG979" s="90"/>
      <c r="BM979" s="90"/>
      <c r="BQ979" s="90"/>
      <c r="CQ979" s="94"/>
      <c r="CR979" s="94"/>
      <c r="CS979" s="90"/>
    </row>
    <row r="980" spans="12:97" x14ac:dyDescent="0.25">
      <c r="L980" s="89"/>
      <c r="N980" s="89"/>
      <c r="O980" s="89"/>
      <c r="P980" s="96"/>
      <c r="Q980" s="94"/>
      <c r="R980" s="94"/>
      <c r="AR980" s="90"/>
      <c r="AT980" s="7"/>
      <c r="BG980" s="90"/>
      <c r="BM980" s="90"/>
      <c r="BQ980" s="90"/>
      <c r="CQ980" s="94"/>
      <c r="CR980" s="94"/>
      <c r="CS980" s="90"/>
    </row>
    <row r="981" spans="12:97" x14ac:dyDescent="0.25">
      <c r="L981" s="89"/>
      <c r="N981" s="89"/>
      <c r="O981" s="89"/>
      <c r="P981" s="96"/>
      <c r="Q981" s="94"/>
      <c r="R981" s="94"/>
      <c r="AR981" s="90"/>
      <c r="AT981" s="7"/>
      <c r="BG981" s="90"/>
      <c r="BM981" s="90"/>
      <c r="BQ981" s="90"/>
      <c r="CQ981" s="94"/>
      <c r="CR981" s="94"/>
      <c r="CS981" s="90"/>
    </row>
    <row r="982" spans="12:97" x14ac:dyDescent="0.25">
      <c r="L982" s="89"/>
      <c r="N982" s="89"/>
      <c r="O982" s="89"/>
      <c r="P982" s="96"/>
      <c r="Q982" s="94"/>
      <c r="R982" s="94"/>
      <c r="AR982" s="90"/>
      <c r="AT982" s="7"/>
      <c r="BG982" s="90"/>
      <c r="BM982" s="90"/>
      <c r="BQ982" s="90"/>
      <c r="CQ982" s="94"/>
      <c r="CR982" s="94"/>
      <c r="CS982" s="90"/>
    </row>
    <row r="983" spans="12:97" x14ac:dyDescent="0.25">
      <c r="L983" s="89"/>
      <c r="N983" s="89"/>
      <c r="O983" s="89"/>
      <c r="P983" s="96"/>
      <c r="Q983" s="94"/>
      <c r="R983" s="94"/>
      <c r="AR983" s="90"/>
      <c r="AT983" s="7"/>
      <c r="BG983" s="90"/>
      <c r="BM983" s="90"/>
      <c r="BQ983" s="90"/>
      <c r="CQ983" s="94"/>
      <c r="CR983" s="94"/>
      <c r="CS983" s="90"/>
    </row>
    <row r="984" spans="12:97" x14ac:dyDescent="0.25">
      <c r="L984" s="89"/>
      <c r="N984" s="89"/>
      <c r="O984" s="89"/>
      <c r="P984" s="96"/>
      <c r="Q984" s="94"/>
      <c r="R984" s="94"/>
      <c r="AR984" s="90"/>
      <c r="AT984" s="7"/>
      <c r="BG984" s="90"/>
      <c r="BM984" s="90"/>
      <c r="BQ984" s="90"/>
      <c r="CQ984" s="94"/>
      <c r="CR984" s="94"/>
      <c r="CS984" s="90"/>
    </row>
    <row r="985" spans="12:97" x14ac:dyDescent="0.25">
      <c r="L985" s="89"/>
      <c r="N985" s="89"/>
      <c r="O985" s="89"/>
      <c r="P985" s="96"/>
      <c r="Q985" s="94"/>
      <c r="R985" s="94"/>
      <c r="AR985" s="90"/>
      <c r="AT985" s="7"/>
      <c r="BG985" s="90"/>
      <c r="BM985" s="90"/>
      <c r="BQ985" s="90"/>
      <c r="CQ985" s="94"/>
      <c r="CR985" s="94"/>
      <c r="CS985" s="90"/>
    </row>
    <row r="986" spans="12:97" x14ac:dyDescent="0.25">
      <c r="L986" s="89"/>
      <c r="N986" s="89"/>
      <c r="O986" s="89"/>
      <c r="P986" s="96"/>
      <c r="Q986" s="94"/>
      <c r="R986" s="94"/>
      <c r="AR986" s="90"/>
      <c r="AT986" s="7"/>
      <c r="BG986" s="90"/>
      <c r="BM986" s="90"/>
      <c r="BQ986" s="90"/>
      <c r="CQ986" s="94"/>
      <c r="CR986" s="94"/>
      <c r="CS986" s="90"/>
    </row>
    <row r="987" spans="12:97" x14ac:dyDescent="0.25">
      <c r="L987" s="89"/>
      <c r="N987" s="89"/>
      <c r="O987" s="89"/>
      <c r="P987" s="96"/>
      <c r="Q987" s="94"/>
      <c r="R987" s="94"/>
      <c r="AR987" s="90"/>
      <c r="AT987" s="7"/>
      <c r="BG987" s="90"/>
      <c r="BM987" s="90"/>
      <c r="BQ987" s="90"/>
      <c r="CQ987" s="94"/>
      <c r="CR987" s="94"/>
      <c r="CS987" s="90"/>
    </row>
    <row r="988" spans="12:97" x14ac:dyDescent="0.25">
      <c r="L988" s="89"/>
      <c r="N988" s="89"/>
      <c r="O988" s="89"/>
      <c r="P988" s="96"/>
      <c r="Q988" s="94"/>
      <c r="R988" s="94"/>
      <c r="AR988" s="90"/>
      <c r="AT988" s="7"/>
      <c r="BG988" s="90"/>
      <c r="BM988" s="90"/>
      <c r="BQ988" s="90"/>
      <c r="CQ988" s="94"/>
      <c r="CR988" s="94"/>
      <c r="CS988" s="90"/>
    </row>
    <row r="989" spans="12:97" x14ac:dyDescent="0.25">
      <c r="L989" s="89"/>
      <c r="N989" s="89"/>
      <c r="O989" s="89"/>
      <c r="P989" s="96"/>
      <c r="Q989" s="94"/>
      <c r="R989" s="94"/>
      <c r="AR989" s="90"/>
      <c r="AT989" s="7"/>
      <c r="BG989" s="90"/>
      <c r="BM989" s="90"/>
      <c r="BQ989" s="90"/>
      <c r="CQ989" s="94"/>
      <c r="CR989" s="94"/>
      <c r="CS989" s="90"/>
    </row>
    <row r="990" spans="12:97" x14ac:dyDescent="0.25">
      <c r="L990" s="89"/>
      <c r="N990" s="89"/>
      <c r="O990" s="89"/>
      <c r="P990" s="96"/>
      <c r="Q990" s="94"/>
      <c r="R990" s="94"/>
      <c r="AR990" s="90"/>
      <c r="AT990" s="7"/>
      <c r="BG990" s="90"/>
      <c r="BM990" s="90"/>
      <c r="BQ990" s="90"/>
      <c r="CQ990" s="94"/>
      <c r="CR990" s="94"/>
      <c r="CS990" s="90"/>
    </row>
    <row r="991" spans="12:97" x14ac:dyDescent="0.25">
      <c r="L991" s="89"/>
      <c r="N991" s="89"/>
      <c r="O991" s="89"/>
      <c r="P991" s="96"/>
      <c r="Q991" s="94"/>
      <c r="R991" s="94"/>
      <c r="AR991" s="90"/>
      <c r="AT991" s="7"/>
      <c r="BG991" s="90"/>
      <c r="BM991" s="90"/>
      <c r="BQ991" s="90"/>
      <c r="CQ991" s="94"/>
      <c r="CR991" s="94"/>
      <c r="CS991" s="90"/>
    </row>
    <row r="992" spans="12:97" x14ac:dyDescent="0.25">
      <c r="L992" s="89"/>
      <c r="N992" s="89"/>
      <c r="O992" s="89"/>
      <c r="P992" s="96"/>
      <c r="Q992" s="94"/>
      <c r="R992" s="94"/>
      <c r="AR992" s="90"/>
      <c r="AT992" s="7"/>
      <c r="BG992" s="90"/>
      <c r="BM992" s="90"/>
      <c r="BQ992" s="90"/>
      <c r="CQ992" s="94"/>
      <c r="CR992" s="94"/>
      <c r="CS992" s="90"/>
    </row>
    <row r="993" spans="12:97" x14ac:dyDescent="0.25">
      <c r="L993" s="89"/>
      <c r="N993" s="89"/>
      <c r="O993" s="89"/>
      <c r="P993" s="96"/>
      <c r="Q993" s="94"/>
      <c r="R993" s="94"/>
      <c r="AR993" s="90"/>
      <c r="AT993" s="7"/>
      <c r="BG993" s="90"/>
      <c r="BM993" s="90"/>
      <c r="BQ993" s="90"/>
      <c r="CQ993" s="94"/>
      <c r="CR993" s="94"/>
      <c r="CS993" s="90"/>
    </row>
    <row r="994" spans="12:97" x14ac:dyDescent="0.25">
      <c r="L994" s="89"/>
      <c r="N994" s="89"/>
      <c r="O994" s="89"/>
      <c r="P994" s="96"/>
      <c r="Q994" s="94"/>
      <c r="R994" s="94"/>
      <c r="AR994" s="90"/>
      <c r="AT994" s="7"/>
      <c r="BG994" s="90"/>
      <c r="BM994" s="90"/>
      <c r="BQ994" s="90"/>
      <c r="CQ994" s="94"/>
      <c r="CR994" s="94"/>
      <c r="CS994" s="90"/>
    </row>
    <row r="995" spans="12:97" x14ac:dyDescent="0.25">
      <c r="L995" s="89"/>
      <c r="N995" s="89"/>
      <c r="O995" s="89"/>
      <c r="P995" s="96"/>
      <c r="Q995" s="94"/>
      <c r="R995" s="94"/>
      <c r="AR995" s="90"/>
      <c r="AT995" s="7"/>
      <c r="BG995" s="90"/>
      <c r="BM995" s="90"/>
      <c r="BQ995" s="90"/>
      <c r="CQ995" s="94"/>
      <c r="CR995" s="94"/>
      <c r="CS995" s="90"/>
    </row>
    <row r="996" spans="12:97" x14ac:dyDescent="0.25">
      <c r="L996" s="89"/>
      <c r="N996" s="89"/>
      <c r="O996" s="89"/>
      <c r="P996" s="96"/>
      <c r="Q996" s="94"/>
      <c r="R996" s="94"/>
      <c r="AR996" s="90"/>
      <c r="AT996" s="7"/>
      <c r="BG996" s="90"/>
      <c r="BM996" s="90"/>
      <c r="BQ996" s="90"/>
      <c r="CQ996" s="94"/>
      <c r="CR996" s="94"/>
      <c r="CS996" s="90"/>
    </row>
    <row r="997" spans="12:97" x14ac:dyDescent="0.25">
      <c r="L997" s="89"/>
      <c r="N997" s="89"/>
      <c r="O997" s="89"/>
      <c r="P997" s="96"/>
      <c r="Q997" s="94"/>
      <c r="R997" s="94"/>
      <c r="AR997" s="90"/>
      <c r="AT997" s="7"/>
      <c r="BG997" s="90"/>
      <c r="BM997" s="90"/>
      <c r="BQ997" s="90"/>
      <c r="CQ997" s="94"/>
      <c r="CR997" s="94"/>
      <c r="CS997" s="90"/>
    </row>
    <row r="998" spans="12:97" x14ac:dyDescent="0.25">
      <c r="L998" s="89"/>
      <c r="N998" s="89"/>
      <c r="O998" s="89"/>
      <c r="P998" s="96"/>
      <c r="Q998" s="94"/>
      <c r="R998" s="94"/>
      <c r="AR998" s="90"/>
      <c r="AT998" s="7"/>
      <c r="BG998" s="90"/>
      <c r="BM998" s="90"/>
      <c r="BQ998" s="90"/>
      <c r="CQ998" s="94"/>
      <c r="CR998" s="94"/>
      <c r="CS998" s="90"/>
    </row>
    <row r="999" spans="12:97" x14ac:dyDescent="0.25">
      <c r="L999" s="89"/>
      <c r="N999" s="89"/>
      <c r="O999" s="89"/>
      <c r="P999" s="96"/>
      <c r="Q999" s="94"/>
      <c r="R999" s="94"/>
      <c r="AR999" s="90"/>
      <c r="AT999" s="7"/>
      <c r="BG999" s="90"/>
      <c r="BM999" s="90"/>
      <c r="BQ999" s="90"/>
      <c r="CQ999" s="94"/>
      <c r="CR999" s="94"/>
      <c r="CS999" s="90"/>
    </row>
    <row r="1000" spans="12:97" x14ac:dyDescent="0.25">
      <c r="L1000" s="89"/>
      <c r="N1000" s="89"/>
      <c r="O1000" s="89"/>
      <c r="P1000" s="96"/>
      <c r="Q1000" s="94"/>
      <c r="R1000" s="94"/>
      <c r="AR1000" s="90"/>
      <c r="AT1000" s="7"/>
      <c r="BG1000" s="90"/>
      <c r="BM1000" s="90"/>
      <c r="BQ1000" s="90"/>
      <c r="CQ1000" s="94"/>
      <c r="CR1000" s="94"/>
      <c r="CS1000" s="90"/>
    </row>
    <row r="1001" spans="12:97" x14ac:dyDescent="0.25">
      <c r="L1001" s="89"/>
      <c r="N1001" s="89"/>
      <c r="O1001" s="89"/>
      <c r="P1001" s="96"/>
      <c r="Q1001" s="94"/>
      <c r="R1001" s="94"/>
      <c r="AR1001" s="90"/>
      <c r="AT1001" s="7"/>
      <c r="BG1001" s="90"/>
      <c r="BM1001" s="90"/>
      <c r="BQ1001" s="90"/>
      <c r="CQ1001" s="94"/>
      <c r="CR1001" s="94"/>
      <c r="CS1001" s="90"/>
    </row>
    <row r="1002" spans="12:97" x14ac:dyDescent="0.25">
      <c r="L1002" s="89"/>
      <c r="N1002" s="89"/>
      <c r="O1002" s="89"/>
      <c r="P1002" s="96"/>
      <c r="Q1002" s="94"/>
      <c r="R1002" s="94"/>
      <c r="AR1002" s="90"/>
      <c r="AT1002" s="7"/>
      <c r="BG1002" s="90"/>
      <c r="BM1002" s="90"/>
      <c r="BQ1002" s="90"/>
      <c r="CQ1002" s="94"/>
      <c r="CR1002" s="94"/>
      <c r="CS1002" s="90"/>
    </row>
    <row r="1003" spans="12:97" x14ac:dyDescent="0.25">
      <c r="L1003" s="89"/>
      <c r="N1003" s="89"/>
      <c r="O1003" s="89"/>
      <c r="P1003" s="96"/>
      <c r="Q1003" s="94"/>
      <c r="R1003" s="94"/>
      <c r="AR1003" s="90"/>
      <c r="AT1003" s="7"/>
      <c r="BG1003" s="90"/>
      <c r="BM1003" s="90"/>
      <c r="BQ1003" s="90"/>
      <c r="CQ1003" s="94"/>
      <c r="CR1003" s="94"/>
      <c r="CS1003" s="90"/>
    </row>
    <row r="1004" spans="12:97" x14ac:dyDescent="0.25">
      <c r="L1004" s="89"/>
      <c r="N1004" s="89"/>
      <c r="O1004" s="89"/>
      <c r="P1004" s="96"/>
      <c r="Q1004" s="94"/>
      <c r="R1004" s="94"/>
      <c r="AR1004" s="90"/>
      <c r="AT1004" s="7"/>
      <c r="BG1004" s="90"/>
      <c r="BM1004" s="90"/>
      <c r="BQ1004" s="90"/>
      <c r="CQ1004" s="94"/>
      <c r="CR1004" s="94"/>
      <c r="CS1004" s="90"/>
    </row>
    <row r="1005" spans="12:97" x14ac:dyDescent="0.25">
      <c r="L1005" s="89"/>
      <c r="N1005" s="89"/>
      <c r="O1005" s="89"/>
      <c r="P1005" s="96"/>
      <c r="Q1005" s="94"/>
      <c r="R1005" s="94"/>
      <c r="AR1005" s="90"/>
      <c r="AT1005" s="7"/>
      <c r="BG1005" s="90"/>
      <c r="BM1005" s="90"/>
      <c r="BQ1005" s="90"/>
      <c r="CQ1005" s="94"/>
      <c r="CR1005" s="94"/>
      <c r="CS1005" s="90"/>
    </row>
    <row r="1006" spans="12:97" x14ac:dyDescent="0.25">
      <c r="L1006" s="89"/>
      <c r="N1006" s="89"/>
      <c r="O1006" s="89"/>
      <c r="P1006" s="96"/>
      <c r="Q1006" s="94"/>
      <c r="R1006" s="94"/>
      <c r="AR1006" s="90"/>
      <c r="AT1006" s="7"/>
      <c r="BG1006" s="90"/>
      <c r="BM1006" s="90"/>
      <c r="BQ1006" s="90"/>
      <c r="CQ1006" s="94"/>
      <c r="CR1006" s="94"/>
      <c r="CS1006" s="90"/>
    </row>
    <row r="1007" spans="12:97" x14ac:dyDescent="0.25">
      <c r="L1007" s="89"/>
      <c r="N1007" s="89"/>
      <c r="O1007" s="89"/>
      <c r="P1007" s="96"/>
      <c r="Q1007" s="94"/>
      <c r="R1007" s="94"/>
      <c r="AR1007" s="90"/>
      <c r="AT1007" s="7"/>
      <c r="BG1007" s="90"/>
      <c r="BM1007" s="90"/>
      <c r="BQ1007" s="90"/>
      <c r="CQ1007" s="94"/>
      <c r="CR1007" s="94"/>
      <c r="CS1007" s="90"/>
    </row>
    <row r="1008" spans="12:97" x14ac:dyDescent="0.25">
      <c r="L1008" s="89"/>
      <c r="N1008" s="89"/>
      <c r="O1008" s="89"/>
      <c r="P1008" s="96"/>
      <c r="Q1008" s="94"/>
      <c r="R1008" s="94"/>
      <c r="AR1008" s="90"/>
      <c r="AT1008" s="7"/>
      <c r="BG1008" s="90"/>
      <c r="BM1008" s="90"/>
      <c r="BQ1008" s="90"/>
      <c r="CQ1008" s="94"/>
      <c r="CR1008" s="94"/>
      <c r="CS1008" s="90"/>
    </row>
    <row r="1009" spans="12:97" x14ac:dyDescent="0.25">
      <c r="L1009" s="89"/>
      <c r="N1009" s="89"/>
      <c r="O1009" s="89"/>
      <c r="P1009" s="96"/>
      <c r="Q1009" s="94"/>
      <c r="R1009" s="94"/>
      <c r="AR1009" s="90"/>
      <c r="AT1009" s="7"/>
      <c r="BG1009" s="90"/>
      <c r="BM1009" s="90"/>
      <c r="BQ1009" s="90"/>
      <c r="CQ1009" s="94"/>
      <c r="CR1009" s="94"/>
      <c r="CS1009" s="90"/>
    </row>
    <row r="1010" spans="12:97" x14ac:dyDescent="0.25">
      <c r="L1010" s="89"/>
      <c r="N1010" s="89"/>
      <c r="O1010" s="89"/>
      <c r="P1010" s="96"/>
      <c r="Q1010" s="94"/>
      <c r="R1010" s="94"/>
      <c r="AR1010" s="90"/>
      <c r="AT1010" s="7"/>
      <c r="BG1010" s="90"/>
      <c r="BM1010" s="90"/>
      <c r="BQ1010" s="90"/>
      <c r="CQ1010" s="94"/>
      <c r="CR1010" s="94"/>
      <c r="CS1010" s="90"/>
    </row>
    <row r="1011" spans="12:97" x14ac:dyDescent="0.25">
      <c r="L1011" s="89"/>
      <c r="N1011" s="89"/>
      <c r="O1011" s="89"/>
      <c r="P1011" s="96"/>
      <c r="Q1011" s="94"/>
      <c r="R1011" s="94"/>
      <c r="AR1011" s="90"/>
      <c r="AT1011" s="7"/>
      <c r="BG1011" s="90"/>
      <c r="BM1011" s="90"/>
      <c r="BQ1011" s="90"/>
      <c r="CQ1011" s="94"/>
      <c r="CR1011" s="94"/>
      <c r="CS1011" s="90"/>
    </row>
    <row r="1012" spans="12:97" x14ac:dyDescent="0.25">
      <c r="L1012" s="89"/>
      <c r="N1012" s="89"/>
      <c r="O1012" s="89"/>
      <c r="P1012" s="96"/>
      <c r="Q1012" s="94"/>
      <c r="R1012" s="94"/>
      <c r="AR1012" s="90"/>
      <c r="AT1012" s="7"/>
      <c r="BG1012" s="90"/>
      <c r="BM1012" s="90"/>
      <c r="BQ1012" s="90"/>
      <c r="CQ1012" s="94"/>
      <c r="CR1012" s="94"/>
      <c r="CS1012" s="90"/>
    </row>
    <row r="1013" spans="12:97" x14ac:dyDescent="0.25">
      <c r="L1013" s="89"/>
      <c r="N1013" s="89"/>
      <c r="O1013" s="89"/>
      <c r="P1013" s="96"/>
      <c r="Q1013" s="94"/>
      <c r="R1013" s="94"/>
      <c r="AR1013" s="90"/>
      <c r="AT1013" s="7"/>
      <c r="BG1013" s="90"/>
      <c r="BM1013" s="90"/>
      <c r="BQ1013" s="90"/>
      <c r="CQ1013" s="94"/>
      <c r="CR1013" s="94"/>
      <c r="CS1013" s="90"/>
    </row>
    <row r="1014" spans="12:97" x14ac:dyDescent="0.25">
      <c r="L1014" s="89"/>
      <c r="N1014" s="89"/>
      <c r="O1014" s="89"/>
      <c r="P1014" s="96"/>
      <c r="Q1014" s="94"/>
      <c r="R1014" s="94"/>
      <c r="AR1014" s="90"/>
      <c r="AT1014" s="7"/>
      <c r="BG1014" s="90"/>
      <c r="BM1014" s="90"/>
      <c r="BQ1014" s="90"/>
      <c r="CQ1014" s="94"/>
      <c r="CR1014" s="94"/>
      <c r="CS1014" s="90"/>
    </row>
    <row r="1015" spans="12:97" x14ac:dyDescent="0.25">
      <c r="L1015" s="89"/>
      <c r="N1015" s="89"/>
      <c r="O1015" s="89"/>
      <c r="P1015" s="96"/>
      <c r="Q1015" s="94"/>
      <c r="R1015" s="94"/>
      <c r="AR1015" s="90"/>
      <c r="AT1015" s="7"/>
      <c r="BG1015" s="90"/>
      <c r="BM1015" s="90"/>
      <c r="BQ1015" s="90"/>
      <c r="CQ1015" s="94"/>
      <c r="CR1015" s="94"/>
      <c r="CS1015" s="90"/>
    </row>
    <row r="1016" spans="12:97" x14ac:dyDescent="0.25">
      <c r="L1016" s="89"/>
      <c r="N1016" s="89"/>
      <c r="O1016" s="89"/>
      <c r="P1016" s="96"/>
      <c r="Q1016" s="94"/>
      <c r="R1016" s="94"/>
      <c r="AR1016" s="90"/>
      <c r="AT1016" s="7"/>
      <c r="BG1016" s="90"/>
      <c r="BM1016" s="90"/>
      <c r="BQ1016" s="90"/>
      <c r="CQ1016" s="94"/>
      <c r="CR1016" s="94"/>
      <c r="CS1016" s="90"/>
    </row>
    <row r="1017" spans="12:97" x14ac:dyDescent="0.25">
      <c r="L1017" s="89"/>
      <c r="N1017" s="89"/>
      <c r="O1017" s="89"/>
      <c r="P1017" s="96"/>
      <c r="Q1017" s="94"/>
      <c r="R1017" s="94"/>
      <c r="AR1017" s="90"/>
      <c r="AT1017" s="7"/>
      <c r="BG1017" s="90"/>
      <c r="BM1017" s="90"/>
      <c r="BQ1017" s="90"/>
      <c r="CQ1017" s="94"/>
      <c r="CR1017" s="94"/>
      <c r="CS1017" s="90"/>
    </row>
    <row r="1018" spans="12:97" x14ac:dyDescent="0.25">
      <c r="L1018" s="89"/>
      <c r="N1018" s="89"/>
      <c r="O1018" s="89"/>
      <c r="P1018" s="96"/>
      <c r="Q1018" s="94"/>
      <c r="R1018" s="94"/>
      <c r="AR1018" s="90"/>
      <c r="AT1018" s="7"/>
      <c r="BG1018" s="90"/>
      <c r="BM1018" s="90"/>
      <c r="BQ1018" s="90"/>
      <c r="CQ1018" s="94"/>
      <c r="CR1018" s="94"/>
      <c r="CS1018" s="90"/>
    </row>
    <row r="1019" spans="12:97" x14ac:dyDescent="0.25">
      <c r="L1019" s="89"/>
      <c r="N1019" s="89"/>
      <c r="O1019" s="89"/>
      <c r="P1019" s="96"/>
      <c r="Q1019" s="94"/>
      <c r="R1019" s="94"/>
      <c r="AR1019" s="90"/>
      <c r="AT1019" s="7"/>
      <c r="BG1019" s="90"/>
      <c r="BM1019" s="90"/>
      <c r="BQ1019" s="90"/>
      <c r="CQ1019" s="94"/>
      <c r="CR1019" s="94"/>
      <c r="CS1019" s="90"/>
    </row>
    <row r="1020" spans="12:97" x14ac:dyDescent="0.25">
      <c r="L1020" s="89"/>
      <c r="N1020" s="89"/>
      <c r="O1020" s="89"/>
      <c r="P1020" s="96"/>
      <c r="Q1020" s="94"/>
      <c r="R1020" s="94"/>
      <c r="AR1020" s="90"/>
      <c r="AT1020" s="7"/>
      <c r="BG1020" s="90"/>
      <c r="BM1020" s="90"/>
      <c r="BQ1020" s="90"/>
      <c r="CQ1020" s="94"/>
      <c r="CR1020" s="94"/>
      <c r="CS1020" s="90"/>
    </row>
    <row r="1021" spans="12:97" x14ac:dyDescent="0.25">
      <c r="L1021" s="89"/>
      <c r="N1021" s="89"/>
      <c r="O1021" s="89"/>
      <c r="P1021" s="96"/>
      <c r="Q1021" s="94"/>
      <c r="R1021" s="94"/>
      <c r="AR1021" s="90"/>
      <c r="AT1021" s="7"/>
      <c r="BG1021" s="90"/>
      <c r="BM1021" s="90"/>
      <c r="BQ1021" s="90"/>
      <c r="CQ1021" s="94"/>
      <c r="CR1021" s="94"/>
      <c r="CS1021" s="90"/>
    </row>
    <row r="1022" spans="12:97" x14ac:dyDescent="0.25">
      <c r="L1022" s="89"/>
      <c r="N1022" s="89"/>
      <c r="O1022" s="89"/>
      <c r="P1022" s="96"/>
      <c r="Q1022" s="94"/>
      <c r="R1022" s="94"/>
      <c r="AR1022" s="90"/>
      <c r="AT1022" s="7"/>
      <c r="BG1022" s="90"/>
      <c r="BM1022" s="90"/>
      <c r="BQ1022" s="90"/>
      <c r="CQ1022" s="94"/>
      <c r="CR1022" s="94"/>
      <c r="CS1022" s="90"/>
    </row>
    <row r="1023" spans="12:97" x14ac:dyDescent="0.25">
      <c r="L1023" s="89"/>
      <c r="N1023" s="89"/>
      <c r="O1023" s="89"/>
      <c r="P1023" s="96"/>
      <c r="Q1023" s="94"/>
      <c r="R1023" s="94"/>
      <c r="AR1023" s="90"/>
      <c r="AT1023" s="7"/>
      <c r="BG1023" s="90"/>
      <c r="BM1023" s="90"/>
      <c r="BQ1023" s="90"/>
      <c r="CQ1023" s="94"/>
      <c r="CR1023" s="94"/>
      <c r="CS1023" s="90"/>
    </row>
    <row r="1024" spans="12:97" x14ac:dyDescent="0.25">
      <c r="L1024" s="89"/>
      <c r="N1024" s="89"/>
      <c r="O1024" s="89"/>
      <c r="P1024" s="96"/>
      <c r="Q1024" s="94"/>
      <c r="R1024" s="94"/>
      <c r="AR1024" s="90"/>
      <c r="AT1024" s="7"/>
      <c r="BG1024" s="90"/>
      <c r="BM1024" s="90"/>
      <c r="BQ1024" s="90"/>
      <c r="CQ1024" s="94"/>
      <c r="CR1024" s="94"/>
      <c r="CS1024" s="90"/>
    </row>
    <row r="1025" spans="12:97" x14ac:dyDescent="0.25">
      <c r="L1025" s="89"/>
      <c r="N1025" s="89"/>
      <c r="O1025" s="89"/>
      <c r="P1025" s="96"/>
      <c r="Q1025" s="94"/>
      <c r="R1025" s="94"/>
      <c r="AR1025" s="90"/>
      <c r="AT1025" s="7"/>
      <c r="BG1025" s="90"/>
      <c r="BM1025" s="90"/>
      <c r="BQ1025" s="90"/>
      <c r="CQ1025" s="94"/>
      <c r="CR1025" s="94"/>
      <c r="CS1025" s="90"/>
    </row>
    <row r="1026" spans="12:97" x14ac:dyDescent="0.25">
      <c r="L1026" s="89"/>
      <c r="N1026" s="89"/>
      <c r="O1026" s="89"/>
      <c r="P1026" s="96"/>
      <c r="Q1026" s="94"/>
      <c r="R1026" s="94"/>
      <c r="AR1026" s="90"/>
      <c r="AT1026" s="7"/>
      <c r="BG1026" s="90"/>
      <c r="BM1026" s="90"/>
      <c r="BQ1026" s="90"/>
      <c r="CQ1026" s="94"/>
      <c r="CR1026" s="94"/>
      <c r="CS1026" s="90"/>
    </row>
    <row r="1027" spans="12:97" x14ac:dyDescent="0.25">
      <c r="L1027" s="89"/>
      <c r="N1027" s="89"/>
      <c r="O1027" s="89"/>
      <c r="P1027" s="96"/>
      <c r="Q1027" s="94"/>
      <c r="R1027" s="94"/>
      <c r="AR1027" s="90"/>
      <c r="AT1027" s="7"/>
      <c r="BG1027" s="90"/>
      <c r="BM1027" s="90"/>
      <c r="BQ1027" s="90"/>
      <c r="CQ1027" s="94"/>
      <c r="CR1027" s="94"/>
      <c r="CS1027" s="90"/>
    </row>
    <row r="1028" spans="12:97" x14ac:dyDescent="0.25">
      <c r="L1028" s="89"/>
      <c r="N1028" s="89"/>
      <c r="O1028" s="89"/>
      <c r="P1028" s="96"/>
      <c r="Q1028" s="94"/>
      <c r="R1028" s="94"/>
      <c r="AR1028" s="90"/>
      <c r="AT1028" s="7"/>
      <c r="BG1028" s="90"/>
      <c r="BM1028" s="90"/>
      <c r="BQ1028" s="90"/>
      <c r="CQ1028" s="94"/>
      <c r="CR1028" s="94"/>
      <c r="CS1028" s="90"/>
    </row>
    <row r="1029" spans="12:97" x14ac:dyDescent="0.25">
      <c r="L1029" s="89"/>
      <c r="N1029" s="89"/>
      <c r="O1029" s="89"/>
      <c r="P1029" s="96"/>
      <c r="Q1029" s="94"/>
      <c r="R1029" s="94"/>
      <c r="AR1029" s="90"/>
      <c r="AT1029" s="7"/>
      <c r="BG1029" s="90"/>
      <c r="BM1029" s="90"/>
      <c r="BQ1029" s="90"/>
      <c r="CQ1029" s="94"/>
      <c r="CR1029" s="94"/>
      <c r="CS1029" s="90"/>
    </row>
    <row r="1030" spans="12:97" x14ac:dyDescent="0.25">
      <c r="L1030" s="89"/>
      <c r="N1030" s="89"/>
      <c r="O1030" s="89"/>
      <c r="P1030" s="96"/>
      <c r="Q1030" s="94"/>
      <c r="R1030" s="94"/>
      <c r="AR1030" s="90"/>
      <c r="AT1030" s="7"/>
      <c r="BG1030" s="90"/>
      <c r="BM1030" s="90"/>
      <c r="BQ1030" s="90"/>
      <c r="CQ1030" s="94"/>
      <c r="CR1030" s="94"/>
      <c r="CS1030" s="90"/>
    </row>
    <row r="1031" spans="12:97" x14ac:dyDescent="0.25">
      <c r="L1031" s="89"/>
      <c r="N1031" s="89"/>
      <c r="O1031" s="89"/>
      <c r="P1031" s="96"/>
      <c r="Q1031" s="94"/>
      <c r="R1031" s="94"/>
      <c r="AR1031" s="90"/>
      <c r="AT1031" s="7"/>
      <c r="BG1031" s="90"/>
      <c r="BM1031" s="90"/>
      <c r="BQ1031" s="90"/>
      <c r="CQ1031" s="94"/>
      <c r="CR1031" s="94"/>
      <c r="CS1031" s="90"/>
    </row>
    <row r="1032" spans="12:97" x14ac:dyDescent="0.25">
      <c r="L1032" s="89"/>
      <c r="N1032" s="89"/>
      <c r="O1032" s="89"/>
      <c r="P1032" s="96"/>
      <c r="Q1032" s="94"/>
      <c r="R1032" s="94"/>
      <c r="AR1032" s="90"/>
      <c r="AT1032" s="7"/>
      <c r="BG1032" s="90"/>
      <c r="BM1032" s="90"/>
      <c r="BQ1032" s="90"/>
      <c r="CQ1032" s="94"/>
      <c r="CR1032" s="94"/>
      <c r="CS1032" s="90"/>
    </row>
    <row r="1033" spans="12:97" x14ac:dyDescent="0.25">
      <c r="L1033" s="89"/>
      <c r="N1033" s="89"/>
      <c r="O1033" s="89"/>
      <c r="P1033" s="96"/>
      <c r="Q1033" s="94"/>
      <c r="R1033" s="94"/>
      <c r="AR1033" s="90"/>
      <c r="AT1033" s="7"/>
      <c r="BG1033" s="90"/>
      <c r="BM1033" s="90"/>
      <c r="BQ1033" s="90"/>
      <c r="CQ1033" s="94"/>
      <c r="CR1033" s="94"/>
      <c r="CS1033" s="90"/>
    </row>
    <row r="1034" spans="12:97" x14ac:dyDescent="0.25">
      <c r="L1034" s="89"/>
      <c r="N1034" s="89"/>
      <c r="O1034" s="89"/>
      <c r="P1034" s="96"/>
      <c r="Q1034" s="94"/>
      <c r="R1034" s="94"/>
      <c r="AR1034" s="90"/>
      <c r="AT1034" s="7"/>
      <c r="BG1034" s="90"/>
      <c r="BM1034" s="90"/>
      <c r="BQ1034" s="90"/>
      <c r="CQ1034" s="94"/>
      <c r="CR1034" s="94"/>
      <c r="CS1034" s="90"/>
    </row>
    <row r="1035" spans="12:97" x14ac:dyDescent="0.25">
      <c r="L1035" s="89"/>
      <c r="N1035" s="89"/>
      <c r="O1035" s="89"/>
      <c r="P1035" s="96"/>
      <c r="Q1035" s="94"/>
      <c r="R1035" s="94"/>
      <c r="AR1035" s="90"/>
      <c r="AT1035" s="7"/>
      <c r="BG1035" s="90"/>
      <c r="BM1035" s="90"/>
      <c r="BQ1035" s="90"/>
      <c r="CQ1035" s="94"/>
      <c r="CR1035" s="94"/>
      <c r="CS1035" s="90"/>
    </row>
    <row r="1036" spans="12:97" x14ac:dyDescent="0.25">
      <c r="L1036" s="89"/>
      <c r="N1036" s="89"/>
      <c r="O1036" s="89"/>
      <c r="P1036" s="96"/>
      <c r="Q1036" s="94"/>
      <c r="R1036" s="94"/>
      <c r="AR1036" s="90"/>
      <c r="AT1036" s="7"/>
      <c r="BG1036" s="90"/>
      <c r="BM1036" s="90"/>
      <c r="BQ1036" s="90"/>
      <c r="CQ1036" s="94"/>
      <c r="CR1036" s="94"/>
      <c r="CS1036" s="90"/>
    </row>
    <row r="1037" spans="12:97" x14ac:dyDescent="0.25">
      <c r="L1037" s="89"/>
      <c r="N1037" s="89"/>
      <c r="O1037" s="89"/>
      <c r="P1037" s="96"/>
      <c r="Q1037" s="94"/>
      <c r="R1037" s="94"/>
      <c r="AR1037" s="90"/>
      <c r="AT1037" s="7"/>
      <c r="BG1037" s="90"/>
      <c r="BM1037" s="90"/>
      <c r="BQ1037" s="90"/>
      <c r="CQ1037" s="94"/>
      <c r="CR1037" s="94"/>
      <c r="CS1037" s="90"/>
    </row>
    <row r="1038" spans="12:97" x14ac:dyDescent="0.25">
      <c r="L1038" s="89"/>
      <c r="N1038" s="89"/>
      <c r="O1038" s="89"/>
      <c r="P1038" s="96"/>
      <c r="Q1038" s="94"/>
      <c r="R1038" s="94"/>
      <c r="AR1038" s="90"/>
      <c r="AT1038" s="7"/>
      <c r="BG1038" s="90"/>
      <c r="BM1038" s="90"/>
      <c r="BQ1038" s="90"/>
      <c r="CQ1038" s="94"/>
      <c r="CR1038" s="94"/>
      <c r="CS1038" s="90"/>
    </row>
    <row r="1039" spans="12:97" x14ac:dyDescent="0.25">
      <c r="L1039" s="89"/>
      <c r="N1039" s="89"/>
      <c r="O1039" s="89"/>
      <c r="P1039" s="96"/>
      <c r="Q1039" s="94"/>
      <c r="R1039" s="94"/>
      <c r="AR1039" s="90"/>
      <c r="AT1039" s="7"/>
      <c r="BG1039" s="90"/>
      <c r="BM1039" s="90"/>
      <c r="BQ1039" s="90"/>
      <c r="CQ1039" s="94"/>
      <c r="CR1039" s="94"/>
      <c r="CS1039" s="90"/>
    </row>
    <row r="1040" spans="12:97" x14ac:dyDescent="0.25">
      <c r="L1040" s="89"/>
      <c r="N1040" s="89"/>
      <c r="O1040" s="89"/>
      <c r="P1040" s="96"/>
      <c r="Q1040" s="94"/>
      <c r="R1040" s="94"/>
      <c r="AR1040" s="90"/>
      <c r="AT1040" s="7"/>
      <c r="BG1040" s="90"/>
      <c r="BM1040" s="90"/>
      <c r="BQ1040" s="90"/>
      <c r="CQ1040" s="94"/>
      <c r="CR1040" s="94"/>
      <c r="CS1040" s="90"/>
    </row>
    <row r="1041" spans="12:97" x14ac:dyDescent="0.25">
      <c r="L1041" s="89"/>
      <c r="N1041" s="89"/>
      <c r="O1041" s="89"/>
      <c r="P1041" s="96"/>
      <c r="Q1041" s="94"/>
      <c r="R1041" s="94"/>
      <c r="AR1041" s="90"/>
      <c r="AT1041" s="7"/>
      <c r="BG1041" s="90"/>
      <c r="BM1041" s="90"/>
      <c r="BQ1041" s="90"/>
      <c r="CQ1041" s="94"/>
      <c r="CR1041" s="94"/>
      <c r="CS1041" s="90"/>
    </row>
    <row r="1042" spans="12:97" x14ac:dyDescent="0.25">
      <c r="L1042" s="89"/>
      <c r="N1042" s="89"/>
      <c r="O1042" s="89"/>
      <c r="P1042" s="96"/>
      <c r="Q1042" s="94"/>
      <c r="R1042" s="94"/>
      <c r="AR1042" s="90"/>
      <c r="AT1042" s="7"/>
      <c r="BG1042" s="90"/>
      <c r="BM1042" s="90"/>
      <c r="BQ1042" s="90"/>
      <c r="CQ1042" s="94"/>
      <c r="CR1042" s="94"/>
      <c r="CS1042" s="90"/>
    </row>
    <row r="1043" spans="12:97" x14ac:dyDescent="0.25">
      <c r="L1043" s="89"/>
      <c r="N1043" s="89"/>
      <c r="O1043" s="89"/>
      <c r="P1043" s="96"/>
      <c r="Q1043" s="94"/>
      <c r="R1043" s="94"/>
      <c r="AR1043" s="90"/>
      <c r="AT1043" s="7"/>
      <c r="BG1043" s="90"/>
      <c r="BM1043" s="90"/>
      <c r="BQ1043" s="90"/>
      <c r="CQ1043" s="94"/>
      <c r="CR1043" s="94"/>
      <c r="CS1043" s="90"/>
    </row>
    <row r="1044" spans="12:97" x14ac:dyDescent="0.25">
      <c r="L1044" s="89"/>
      <c r="N1044" s="89"/>
      <c r="O1044" s="89"/>
      <c r="P1044" s="96"/>
      <c r="Q1044" s="94"/>
      <c r="R1044" s="94"/>
      <c r="AR1044" s="90"/>
      <c r="AT1044" s="7"/>
      <c r="BG1044" s="90"/>
      <c r="BM1044" s="90"/>
      <c r="BQ1044" s="90"/>
      <c r="CQ1044" s="94"/>
      <c r="CR1044" s="94"/>
      <c r="CS1044" s="90"/>
    </row>
    <row r="1045" spans="12:97" x14ac:dyDescent="0.25">
      <c r="L1045" s="89"/>
      <c r="N1045" s="89"/>
      <c r="O1045" s="89"/>
      <c r="P1045" s="96"/>
      <c r="Q1045" s="94"/>
      <c r="R1045" s="94"/>
      <c r="AR1045" s="90"/>
      <c r="AT1045" s="7"/>
      <c r="BG1045" s="90"/>
      <c r="BM1045" s="90"/>
      <c r="BQ1045" s="90"/>
      <c r="CQ1045" s="94"/>
      <c r="CR1045" s="94"/>
      <c r="CS1045" s="90"/>
    </row>
    <row r="1046" spans="12:97" x14ac:dyDescent="0.25">
      <c r="L1046" s="89"/>
      <c r="N1046" s="89"/>
      <c r="O1046" s="89"/>
      <c r="P1046" s="96"/>
      <c r="Q1046" s="94"/>
      <c r="R1046" s="94"/>
      <c r="AR1046" s="90"/>
      <c r="AT1046" s="7"/>
      <c r="BG1046" s="90"/>
      <c r="BM1046" s="90"/>
      <c r="BQ1046" s="90"/>
      <c r="CQ1046" s="94"/>
      <c r="CR1046" s="94"/>
      <c r="CS1046" s="90"/>
    </row>
    <row r="1047" spans="12:97" x14ac:dyDescent="0.25">
      <c r="L1047" s="89"/>
      <c r="N1047" s="89"/>
      <c r="O1047" s="89"/>
      <c r="P1047" s="96"/>
      <c r="Q1047" s="94"/>
      <c r="R1047" s="94"/>
      <c r="AR1047" s="90"/>
      <c r="AT1047" s="7"/>
      <c r="BG1047" s="90"/>
      <c r="BM1047" s="90"/>
      <c r="BQ1047" s="90"/>
      <c r="CQ1047" s="94"/>
      <c r="CR1047" s="94"/>
      <c r="CS1047" s="90"/>
    </row>
    <row r="1048" spans="12:97" x14ac:dyDescent="0.25">
      <c r="L1048" s="89"/>
      <c r="N1048" s="89"/>
      <c r="O1048" s="89"/>
      <c r="P1048" s="96"/>
      <c r="Q1048" s="94"/>
      <c r="R1048" s="94"/>
      <c r="AR1048" s="90"/>
      <c r="AT1048" s="7"/>
      <c r="BG1048" s="90"/>
      <c r="BM1048" s="90"/>
      <c r="BQ1048" s="90"/>
      <c r="CQ1048" s="94"/>
      <c r="CR1048" s="94"/>
      <c r="CS1048" s="90"/>
    </row>
    <row r="1049" spans="12:97" x14ac:dyDescent="0.25">
      <c r="L1049" s="89"/>
      <c r="N1049" s="89"/>
      <c r="O1049" s="89"/>
      <c r="P1049" s="96"/>
      <c r="Q1049" s="94"/>
      <c r="R1049" s="94"/>
      <c r="AR1049" s="90"/>
      <c r="AT1049" s="7"/>
      <c r="BG1049" s="90"/>
      <c r="BM1049" s="90"/>
      <c r="BQ1049" s="90"/>
      <c r="CQ1049" s="94"/>
      <c r="CR1049" s="94"/>
      <c r="CS1049" s="90"/>
    </row>
    <row r="1050" spans="12:97" x14ac:dyDescent="0.25">
      <c r="L1050" s="89"/>
      <c r="N1050" s="89"/>
      <c r="O1050" s="89"/>
      <c r="P1050" s="96"/>
      <c r="Q1050" s="94"/>
      <c r="R1050" s="94"/>
      <c r="AR1050" s="90"/>
      <c r="AT1050" s="7"/>
      <c r="BG1050" s="90"/>
      <c r="BM1050" s="90"/>
      <c r="BQ1050" s="90"/>
      <c r="CQ1050" s="94"/>
      <c r="CR1050" s="94"/>
      <c r="CS1050" s="90"/>
    </row>
    <row r="1051" spans="12:97" x14ac:dyDescent="0.25">
      <c r="L1051" s="89"/>
      <c r="N1051" s="89"/>
      <c r="O1051" s="89"/>
      <c r="P1051" s="96"/>
      <c r="Q1051" s="94"/>
      <c r="R1051" s="94"/>
      <c r="AR1051" s="90"/>
      <c r="AT1051" s="7"/>
      <c r="BG1051" s="90"/>
      <c r="BM1051" s="90"/>
      <c r="BQ1051" s="90"/>
      <c r="CQ1051" s="94"/>
      <c r="CR1051" s="94"/>
      <c r="CS1051" s="90"/>
    </row>
    <row r="1052" spans="12:97" x14ac:dyDescent="0.25">
      <c r="L1052" s="89"/>
      <c r="N1052" s="89"/>
      <c r="O1052" s="89"/>
      <c r="P1052" s="96"/>
      <c r="Q1052" s="94"/>
      <c r="R1052" s="94"/>
      <c r="AR1052" s="90"/>
      <c r="AT1052" s="7"/>
      <c r="BG1052" s="90"/>
      <c r="BM1052" s="90"/>
      <c r="BQ1052" s="90"/>
      <c r="CQ1052" s="94"/>
      <c r="CR1052" s="94"/>
      <c r="CS1052" s="90"/>
    </row>
    <row r="1053" spans="12:97" x14ac:dyDescent="0.25">
      <c r="L1053" s="89"/>
      <c r="N1053" s="89"/>
      <c r="O1053" s="89"/>
      <c r="P1053" s="96"/>
      <c r="Q1053" s="94"/>
      <c r="R1053" s="94"/>
      <c r="AR1053" s="90"/>
      <c r="AT1053" s="7"/>
      <c r="BG1053" s="90"/>
      <c r="BM1053" s="90"/>
      <c r="BQ1053" s="90"/>
      <c r="CQ1053" s="94"/>
      <c r="CR1053" s="94"/>
      <c r="CS1053" s="90"/>
    </row>
    <row r="1054" spans="12:97" x14ac:dyDescent="0.25">
      <c r="L1054" s="89"/>
      <c r="N1054" s="89"/>
      <c r="O1054" s="89"/>
      <c r="P1054" s="96"/>
      <c r="Q1054" s="94"/>
      <c r="R1054" s="94"/>
      <c r="AR1054" s="90"/>
      <c r="AT1054" s="7"/>
      <c r="BG1054" s="90"/>
      <c r="BM1054" s="90"/>
      <c r="BQ1054" s="90"/>
      <c r="CQ1054" s="94"/>
      <c r="CR1054" s="94"/>
      <c r="CS1054" s="90"/>
    </row>
    <row r="1055" spans="12:97" x14ac:dyDescent="0.25">
      <c r="L1055" s="89"/>
      <c r="N1055" s="89"/>
      <c r="O1055" s="89"/>
      <c r="P1055" s="96"/>
      <c r="Q1055" s="94"/>
      <c r="R1055" s="94"/>
      <c r="AR1055" s="90"/>
      <c r="AT1055" s="7"/>
      <c r="BG1055" s="90"/>
      <c r="BM1055" s="90"/>
      <c r="BQ1055" s="90"/>
      <c r="CQ1055" s="94"/>
      <c r="CR1055" s="94"/>
      <c r="CS1055" s="90"/>
    </row>
    <row r="1056" spans="12:97" x14ac:dyDescent="0.25">
      <c r="L1056" s="89"/>
      <c r="N1056" s="89"/>
      <c r="O1056" s="89"/>
      <c r="P1056" s="96"/>
      <c r="Q1056" s="94"/>
      <c r="R1056" s="94"/>
      <c r="AR1056" s="90"/>
      <c r="AT1056" s="7"/>
      <c r="BG1056" s="90"/>
      <c r="BM1056" s="90"/>
      <c r="BQ1056" s="90"/>
      <c r="CQ1056" s="94"/>
      <c r="CR1056" s="94"/>
      <c r="CS1056" s="90"/>
    </row>
    <row r="1057" spans="12:97" x14ac:dyDescent="0.25">
      <c r="L1057" s="89"/>
      <c r="N1057" s="89"/>
      <c r="O1057" s="89"/>
      <c r="P1057" s="96"/>
      <c r="Q1057" s="94"/>
      <c r="R1057" s="94"/>
      <c r="AR1057" s="90"/>
      <c r="AT1057" s="7"/>
      <c r="BG1057" s="90"/>
      <c r="BM1057" s="90"/>
      <c r="BQ1057" s="90"/>
      <c r="CQ1057" s="94"/>
      <c r="CR1057" s="94"/>
      <c r="CS1057" s="90"/>
    </row>
    <row r="1058" spans="12:97" x14ac:dyDescent="0.25">
      <c r="L1058" s="89"/>
      <c r="N1058" s="89"/>
      <c r="O1058" s="89"/>
      <c r="P1058" s="96"/>
      <c r="Q1058" s="94"/>
      <c r="R1058" s="94"/>
      <c r="AR1058" s="90"/>
      <c r="AT1058" s="7"/>
      <c r="BG1058" s="90"/>
      <c r="BM1058" s="90"/>
      <c r="BQ1058" s="90"/>
      <c r="CQ1058" s="94"/>
      <c r="CR1058" s="94"/>
      <c r="CS1058" s="90"/>
    </row>
    <row r="1059" spans="12:97" x14ac:dyDescent="0.25">
      <c r="L1059" s="89"/>
      <c r="N1059" s="89"/>
      <c r="O1059" s="89"/>
      <c r="P1059" s="96"/>
      <c r="Q1059" s="94"/>
      <c r="R1059" s="94"/>
      <c r="AR1059" s="90"/>
      <c r="AT1059" s="7"/>
      <c r="BG1059" s="90"/>
      <c r="BM1059" s="90"/>
      <c r="BQ1059" s="90"/>
      <c r="CQ1059" s="94"/>
      <c r="CR1059" s="94"/>
      <c r="CS1059" s="90"/>
    </row>
    <row r="1060" spans="12:97" x14ac:dyDescent="0.25">
      <c r="L1060" s="89"/>
      <c r="N1060" s="89"/>
      <c r="O1060" s="89"/>
      <c r="P1060" s="96"/>
      <c r="Q1060" s="94"/>
      <c r="R1060" s="94"/>
      <c r="AR1060" s="90"/>
      <c r="AT1060" s="7"/>
      <c r="BG1060" s="90"/>
      <c r="BM1060" s="90"/>
      <c r="BQ1060" s="90"/>
      <c r="CQ1060" s="94"/>
      <c r="CR1060" s="94"/>
      <c r="CS1060" s="90"/>
    </row>
    <row r="1061" spans="12:97" x14ac:dyDescent="0.25">
      <c r="L1061" s="89"/>
      <c r="N1061" s="89"/>
      <c r="O1061" s="89"/>
      <c r="P1061" s="96"/>
      <c r="Q1061" s="94"/>
      <c r="R1061" s="94"/>
      <c r="AR1061" s="90"/>
      <c r="AT1061" s="7"/>
      <c r="BG1061" s="90"/>
      <c r="BM1061" s="90"/>
      <c r="BQ1061" s="90"/>
      <c r="CQ1061" s="94"/>
      <c r="CR1061" s="94"/>
      <c r="CS1061" s="90"/>
    </row>
    <row r="1062" spans="12:97" x14ac:dyDescent="0.25">
      <c r="L1062" s="89"/>
      <c r="N1062" s="89"/>
      <c r="O1062" s="89"/>
      <c r="P1062" s="96"/>
      <c r="Q1062" s="94"/>
      <c r="R1062" s="94"/>
      <c r="AR1062" s="90"/>
      <c r="AT1062" s="7"/>
      <c r="BG1062" s="90"/>
      <c r="BM1062" s="90"/>
      <c r="BQ1062" s="90"/>
      <c r="CQ1062" s="94"/>
      <c r="CR1062" s="94"/>
      <c r="CS1062" s="90"/>
    </row>
    <row r="1063" spans="12:97" x14ac:dyDescent="0.25">
      <c r="L1063" s="89"/>
      <c r="N1063" s="89"/>
      <c r="O1063" s="89"/>
      <c r="P1063" s="96"/>
      <c r="Q1063" s="94"/>
      <c r="R1063" s="94"/>
      <c r="AR1063" s="90"/>
      <c r="AT1063" s="7"/>
      <c r="BG1063" s="90"/>
      <c r="BM1063" s="90"/>
      <c r="BQ1063" s="90"/>
      <c r="CQ1063" s="94"/>
      <c r="CR1063" s="94"/>
      <c r="CS1063" s="90"/>
    </row>
    <row r="1064" spans="12:97" x14ac:dyDescent="0.25">
      <c r="L1064" s="89"/>
      <c r="N1064" s="89"/>
      <c r="O1064" s="89"/>
      <c r="P1064" s="96"/>
      <c r="Q1064" s="94"/>
      <c r="R1064" s="94"/>
      <c r="AR1064" s="90"/>
      <c r="AT1064" s="7"/>
      <c r="BG1064" s="90"/>
      <c r="BM1064" s="90"/>
      <c r="BQ1064" s="90"/>
      <c r="CQ1064" s="94"/>
      <c r="CR1064" s="94"/>
      <c r="CS1064" s="90"/>
    </row>
    <row r="1065" spans="12:97" x14ac:dyDescent="0.25">
      <c r="L1065" s="89"/>
      <c r="N1065" s="89"/>
      <c r="O1065" s="89"/>
      <c r="P1065" s="96"/>
      <c r="Q1065" s="94"/>
      <c r="R1065" s="94"/>
      <c r="AR1065" s="90"/>
      <c r="AT1065" s="7"/>
      <c r="BG1065" s="90"/>
      <c r="BM1065" s="90"/>
      <c r="BQ1065" s="90"/>
      <c r="CQ1065" s="94"/>
      <c r="CR1065" s="94"/>
      <c r="CS1065" s="90"/>
    </row>
    <row r="1066" spans="12:97" x14ac:dyDescent="0.25">
      <c r="L1066" s="89"/>
      <c r="N1066" s="89"/>
      <c r="O1066" s="89"/>
      <c r="P1066" s="96"/>
      <c r="Q1066" s="94"/>
      <c r="R1066" s="94"/>
      <c r="AR1066" s="90"/>
      <c r="AT1066" s="7"/>
      <c r="BG1066" s="90"/>
      <c r="BM1066" s="90"/>
      <c r="BQ1066" s="90"/>
      <c r="CQ1066" s="94"/>
      <c r="CR1066" s="94"/>
      <c r="CS1066" s="90"/>
    </row>
    <row r="1067" spans="12:97" x14ac:dyDescent="0.25">
      <c r="L1067" s="89"/>
      <c r="N1067" s="89"/>
      <c r="O1067" s="89"/>
      <c r="P1067" s="96"/>
      <c r="Q1067" s="94"/>
      <c r="R1067" s="94"/>
      <c r="AR1067" s="90"/>
      <c r="AT1067" s="7"/>
      <c r="BG1067" s="90"/>
      <c r="BM1067" s="90"/>
      <c r="BQ1067" s="90"/>
      <c r="CQ1067" s="94"/>
      <c r="CR1067" s="94"/>
      <c r="CS1067" s="90"/>
    </row>
    <row r="1068" spans="12:97" x14ac:dyDescent="0.25">
      <c r="L1068" s="89"/>
      <c r="N1068" s="89"/>
      <c r="O1068" s="89"/>
      <c r="P1068" s="96"/>
      <c r="Q1068" s="94"/>
      <c r="R1068" s="94"/>
      <c r="AR1068" s="90"/>
      <c r="AT1068" s="7"/>
      <c r="BG1068" s="90"/>
      <c r="BM1068" s="90"/>
      <c r="BQ1068" s="90"/>
      <c r="CQ1068" s="94"/>
      <c r="CR1068" s="94"/>
      <c r="CS1068" s="90"/>
    </row>
    <row r="1069" spans="12:97" x14ac:dyDescent="0.25">
      <c r="L1069" s="89"/>
      <c r="N1069" s="89"/>
      <c r="O1069" s="89"/>
      <c r="P1069" s="96"/>
      <c r="Q1069" s="94"/>
      <c r="R1069" s="94"/>
      <c r="AR1069" s="90"/>
      <c r="AT1069" s="7"/>
      <c r="BG1069" s="90"/>
      <c r="BM1069" s="90"/>
      <c r="BQ1069" s="90"/>
      <c r="CQ1069" s="94"/>
      <c r="CR1069" s="94"/>
      <c r="CS1069" s="90"/>
    </row>
    <row r="1070" spans="12:97" x14ac:dyDescent="0.25">
      <c r="L1070" s="89"/>
      <c r="N1070" s="89"/>
      <c r="O1070" s="89"/>
      <c r="P1070" s="96"/>
      <c r="Q1070" s="94"/>
      <c r="R1070" s="94"/>
      <c r="AR1070" s="90"/>
      <c r="AT1070" s="7"/>
      <c r="BG1070" s="90"/>
      <c r="BM1070" s="90"/>
      <c r="BQ1070" s="90"/>
      <c r="CQ1070" s="94"/>
      <c r="CR1070" s="94"/>
      <c r="CS1070" s="90"/>
    </row>
    <row r="1071" spans="12:97" x14ac:dyDescent="0.25">
      <c r="L1071" s="89"/>
      <c r="N1071" s="89"/>
      <c r="O1071" s="89"/>
      <c r="P1071" s="96"/>
      <c r="Q1071" s="94"/>
      <c r="R1071" s="94"/>
      <c r="AR1071" s="90"/>
      <c r="AT1071" s="7"/>
      <c r="BG1071" s="90"/>
      <c r="BM1071" s="90"/>
      <c r="BQ1071" s="90"/>
      <c r="CQ1071" s="94"/>
      <c r="CR1071" s="94"/>
      <c r="CS1071" s="90"/>
    </row>
    <row r="1072" spans="12:97" x14ac:dyDescent="0.25">
      <c r="L1072" s="89"/>
      <c r="N1072" s="89"/>
      <c r="O1072" s="89"/>
      <c r="P1072" s="96"/>
      <c r="Q1072" s="94"/>
      <c r="R1072" s="94"/>
      <c r="AR1072" s="90"/>
      <c r="AT1072" s="7"/>
      <c r="BG1072" s="90"/>
      <c r="BM1072" s="90"/>
      <c r="BQ1072" s="90"/>
      <c r="CQ1072" s="94"/>
      <c r="CR1072" s="94"/>
      <c r="CS1072" s="90"/>
    </row>
    <row r="1073" spans="12:97" x14ac:dyDescent="0.25">
      <c r="L1073" s="89"/>
      <c r="N1073" s="89"/>
      <c r="O1073" s="89"/>
      <c r="P1073" s="96"/>
      <c r="Q1073" s="94"/>
      <c r="R1073" s="94"/>
      <c r="AR1073" s="90"/>
      <c r="AT1073" s="7"/>
      <c r="BG1073" s="90"/>
      <c r="BM1073" s="90"/>
      <c r="BQ1073" s="90"/>
      <c r="CQ1073" s="94"/>
      <c r="CR1073" s="94"/>
      <c r="CS1073" s="90"/>
    </row>
    <row r="1074" spans="12:97" x14ac:dyDescent="0.25">
      <c r="L1074" s="89"/>
      <c r="N1074" s="89"/>
      <c r="O1074" s="89"/>
      <c r="P1074" s="96"/>
      <c r="Q1074" s="94"/>
      <c r="R1074" s="94"/>
      <c r="AR1074" s="90"/>
      <c r="AT1074" s="7"/>
      <c r="BG1074" s="90"/>
      <c r="BM1074" s="90"/>
      <c r="BQ1074" s="90"/>
      <c r="CQ1074" s="94"/>
      <c r="CR1074" s="94"/>
      <c r="CS1074" s="90"/>
    </row>
    <row r="1075" spans="12:97" x14ac:dyDescent="0.25">
      <c r="L1075" s="89"/>
      <c r="N1075" s="89"/>
      <c r="O1075" s="89"/>
      <c r="P1075" s="96"/>
      <c r="Q1075" s="94"/>
      <c r="R1075" s="94"/>
      <c r="AR1075" s="90"/>
      <c r="AT1075" s="7"/>
      <c r="BG1075" s="90"/>
      <c r="BM1075" s="90"/>
      <c r="BQ1075" s="90"/>
      <c r="CQ1075" s="94"/>
      <c r="CR1075" s="94"/>
      <c r="CS1075" s="90"/>
    </row>
    <row r="1076" spans="12:97" x14ac:dyDescent="0.25">
      <c r="L1076" s="89"/>
      <c r="N1076" s="89"/>
      <c r="O1076" s="89"/>
      <c r="P1076" s="96"/>
      <c r="Q1076" s="94"/>
      <c r="R1076" s="94"/>
      <c r="AR1076" s="90"/>
      <c r="AT1076" s="7"/>
      <c r="BG1076" s="90"/>
      <c r="BM1076" s="90"/>
      <c r="BQ1076" s="90"/>
      <c r="CQ1076" s="94"/>
      <c r="CR1076" s="94"/>
      <c r="CS1076" s="90"/>
    </row>
    <row r="1077" spans="12:97" x14ac:dyDescent="0.25">
      <c r="L1077" s="89"/>
      <c r="N1077" s="89"/>
      <c r="O1077" s="89"/>
      <c r="P1077" s="96"/>
      <c r="Q1077" s="94"/>
      <c r="R1077" s="94"/>
      <c r="AR1077" s="90"/>
      <c r="AT1077" s="7"/>
      <c r="BG1077" s="90"/>
      <c r="BM1077" s="90"/>
      <c r="BQ1077" s="90"/>
      <c r="CQ1077" s="94"/>
      <c r="CR1077" s="94"/>
      <c r="CS1077" s="90"/>
    </row>
    <row r="1078" spans="12:97" x14ac:dyDescent="0.25">
      <c r="L1078" s="89"/>
      <c r="N1078" s="89"/>
      <c r="O1078" s="89"/>
      <c r="P1078" s="96"/>
      <c r="Q1078" s="94"/>
      <c r="R1078" s="94"/>
      <c r="AR1078" s="90"/>
      <c r="AT1078" s="7"/>
      <c r="BG1078" s="90"/>
      <c r="BM1078" s="90"/>
      <c r="BQ1078" s="90"/>
      <c r="CQ1078" s="94"/>
      <c r="CR1078" s="94"/>
      <c r="CS1078" s="90"/>
    </row>
    <row r="1079" spans="12:97" x14ac:dyDescent="0.25">
      <c r="L1079" s="89"/>
      <c r="N1079" s="89"/>
      <c r="O1079" s="89"/>
      <c r="P1079" s="96"/>
      <c r="Q1079" s="94"/>
      <c r="R1079" s="94"/>
      <c r="AR1079" s="90"/>
      <c r="AT1079" s="7"/>
      <c r="BG1079" s="90"/>
      <c r="BM1079" s="90"/>
      <c r="BQ1079" s="90"/>
      <c r="CQ1079" s="94"/>
      <c r="CR1079" s="94"/>
      <c r="CS1079" s="90"/>
    </row>
    <row r="1080" spans="12:97" x14ac:dyDescent="0.25">
      <c r="L1080" s="89"/>
      <c r="N1080" s="89"/>
      <c r="O1080" s="89"/>
      <c r="P1080" s="96"/>
      <c r="Q1080" s="94"/>
      <c r="R1080" s="94"/>
      <c r="AR1080" s="90"/>
      <c r="AT1080" s="7"/>
      <c r="BG1080" s="90"/>
      <c r="BM1080" s="90"/>
      <c r="BQ1080" s="90"/>
      <c r="CQ1080" s="94"/>
      <c r="CR1080" s="94"/>
      <c r="CS1080" s="90"/>
    </row>
    <row r="1081" spans="12:97" x14ac:dyDescent="0.25">
      <c r="L1081" s="89"/>
      <c r="N1081" s="89"/>
      <c r="O1081" s="89"/>
      <c r="P1081" s="96"/>
      <c r="Q1081" s="94"/>
      <c r="R1081" s="94"/>
      <c r="AR1081" s="90"/>
      <c r="AT1081" s="7"/>
      <c r="BG1081" s="90"/>
      <c r="BM1081" s="90"/>
      <c r="BQ1081" s="90"/>
      <c r="CQ1081" s="94"/>
      <c r="CR1081" s="94"/>
      <c r="CS1081" s="90"/>
    </row>
    <row r="1082" spans="12:97" x14ac:dyDescent="0.25">
      <c r="L1082" s="89"/>
      <c r="N1082" s="89"/>
      <c r="O1082" s="89"/>
      <c r="P1082" s="96"/>
      <c r="Q1082" s="94"/>
      <c r="R1082" s="94"/>
      <c r="AR1082" s="90"/>
      <c r="AT1082" s="7"/>
      <c r="BG1082" s="90"/>
      <c r="BM1082" s="90"/>
      <c r="BQ1082" s="90"/>
      <c r="CQ1082" s="94"/>
      <c r="CR1082" s="94"/>
      <c r="CS1082" s="90"/>
    </row>
    <row r="1083" spans="12:97" x14ac:dyDescent="0.25">
      <c r="L1083" s="89"/>
      <c r="N1083" s="89"/>
      <c r="O1083" s="89"/>
      <c r="P1083" s="96"/>
      <c r="Q1083" s="94"/>
      <c r="R1083" s="94"/>
      <c r="AR1083" s="90"/>
      <c r="AT1083" s="7"/>
      <c r="BG1083" s="90"/>
      <c r="BM1083" s="90"/>
      <c r="BQ1083" s="90"/>
      <c r="CQ1083" s="94"/>
      <c r="CR1083" s="94"/>
      <c r="CS1083" s="90"/>
    </row>
    <row r="1084" spans="12:97" x14ac:dyDescent="0.25">
      <c r="L1084" s="89"/>
      <c r="N1084" s="89"/>
      <c r="O1084" s="89"/>
      <c r="P1084" s="96"/>
      <c r="Q1084" s="94"/>
      <c r="R1084" s="94"/>
      <c r="AR1084" s="90"/>
      <c r="AT1084" s="7"/>
      <c r="BG1084" s="90"/>
      <c r="BM1084" s="90"/>
      <c r="BQ1084" s="90"/>
      <c r="CQ1084" s="94"/>
      <c r="CR1084" s="94"/>
      <c r="CS1084" s="90"/>
    </row>
    <row r="1085" spans="12:97" x14ac:dyDescent="0.25">
      <c r="L1085" s="89"/>
      <c r="N1085" s="89"/>
      <c r="O1085" s="89"/>
      <c r="P1085" s="96"/>
      <c r="Q1085" s="94"/>
      <c r="R1085" s="94"/>
      <c r="AR1085" s="90"/>
      <c r="AT1085" s="7"/>
      <c r="BG1085" s="90"/>
      <c r="BM1085" s="90"/>
      <c r="BQ1085" s="90"/>
      <c r="CQ1085" s="94"/>
      <c r="CR1085" s="94"/>
      <c r="CS1085" s="90"/>
    </row>
    <row r="1086" spans="12:97" x14ac:dyDescent="0.25">
      <c r="L1086" s="89"/>
      <c r="N1086" s="89"/>
      <c r="O1086" s="89"/>
      <c r="P1086" s="96"/>
      <c r="Q1086" s="94"/>
      <c r="R1086" s="94"/>
      <c r="AR1086" s="90"/>
      <c r="AT1086" s="7"/>
      <c r="BG1086" s="90"/>
      <c r="BM1086" s="90"/>
      <c r="BQ1086" s="90"/>
      <c r="CQ1086" s="94"/>
      <c r="CR1086" s="94"/>
      <c r="CS1086" s="90"/>
    </row>
    <row r="1087" spans="12:97" x14ac:dyDescent="0.25">
      <c r="L1087" s="89"/>
      <c r="N1087" s="89"/>
      <c r="O1087" s="89"/>
      <c r="P1087" s="96"/>
      <c r="Q1087" s="94"/>
      <c r="R1087" s="94"/>
      <c r="AR1087" s="90"/>
      <c r="AT1087" s="7"/>
      <c r="BG1087" s="90"/>
      <c r="BM1087" s="90"/>
      <c r="BQ1087" s="90"/>
      <c r="CQ1087" s="94"/>
      <c r="CR1087" s="94"/>
      <c r="CS1087" s="90"/>
    </row>
    <row r="1088" spans="12:97" x14ac:dyDescent="0.25">
      <c r="L1088" s="89"/>
      <c r="N1088" s="89"/>
      <c r="O1088" s="89"/>
      <c r="P1088" s="96"/>
      <c r="Q1088" s="94"/>
      <c r="R1088" s="94"/>
      <c r="AR1088" s="90"/>
      <c r="AT1088" s="7"/>
      <c r="BG1088" s="90"/>
      <c r="BM1088" s="90"/>
      <c r="BQ1088" s="90"/>
      <c r="CQ1088" s="94"/>
      <c r="CR1088" s="94"/>
      <c r="CS1088" s="90"/>
    </row>
    <row r="1089" spans="12:97" x14ac:dyDescent="0.25">
      <c r="L1089" s="89"/>
      <c r="N1089" s="89"/>
      <c r="O1089" s="89"/>
      <c r="P1089" s="96"/>
      <c r="Q1089" s="94"/>
      <c r="R1089" s="94"/>
      <c r="AR1089" s="90"/>
      <c r="AT1089" s="7"/>
      <c r="BG1089" s="90"/>
      <c r="BM1089" s="90"/>
      <c r="BQ1089" s="90"/>
      <c r="CQ1089" s="94"/>
      <c r="CR1089" s="94"/>
      <c r="CS1089" s="90"/>
    </row>
    <row r="1090" spans="12:97" x14ac:dyDescent="0.25">
      <c r="L1090" s="89"/>
      <c r="N1090" s="89"/>
      <c r="O1090" s="89"/>
      <c r="P1090" s="96"/>
      <c r="Q1090" s="94"/>
      <c r="R1090" s="94"/>
      <c r="AR1090" s="90"/>
      <c r="AT1090" s="7"/>
      <c r="BG1090" s="90"/>
      <c r="BM1090" s="90"/>
      <c r="BQ1090" s="90"/>
      <c r="CQ1090" s="94"/>
      <c r="CR1090" s="94"/>
      <c r="CS1090" s="90"/>
    </row>
    <row r="1091" spans="12:97" x14ac:dyDescent="0.25">
      <c r="L1091" s="89"/>
      <c r="N1091" s="89"/>
      <c r="O1091" s="89"/>
      <c r="P1091" s="96"/>
      <c r="Q1091" s="94"/>
      <c r="R1091" s="94"/>
      <c r="AR1091" s="90"/>
      <c r="AT1091" s="7"/>
      <c r="BG1091" s="90"/>
      <c r="BM1091" s="90"/>
      <c r="BQ1091" s="90"/>
      <c r="CQ1091" s="94"/>
      <c r="CR1091" s="94"/>
      <c r="CS1091" s="90"/>
    </row>
  </sheetData>
  <mergeCells count="11">
    <mergeCell ref="B8:C8"/>
    <mergeCell ref="B9:C9"/>
    <mergeCell ref="B10:C10"/>
    <mergeCell ref="A11:A14"/>
    <mergeCell ref="B11:B14"/>
    <mergeCell ref="B7:C7"/>
    <mergeCell ref="B2:C2"/>
    <mergeCell ref="B3:C3"/>
    <mergeCell ref="B4:C4"/>
    <mergeCell ref="B5:C5"/>
    <mergeCell ref="B6:C6"/>
  </mergeCells>
  <pageMargins left="0.19685039370078741" right="0.19685039370078741" top="0.27559055118110237" bottom="0.23622047244094491" header="0.19685039370078741" footer="0.19685039370078741"/>
  <pageSetup paperSize="8"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5</vt:i4>
      </vt:variant>
    </vt:vector>
  </HeadingPairs>
  <TitlesOfParts>
    <vt:vector size="12" baseType="lpstr">
      <vt:lpstr>1</vt:lpstr>
      <vt:lpstr>2</vt:lpstr>
      <vt:lpstr>3</vt:lpstr>
      <vt:lpstr>4</vt:lpstr>
      <vt:lpstr>5</vt:lpstr>
      <vt:lpstr>6</vt:lpstr>
      <vt:lpstr>7</vt:lpstr>
      <vt:lpstr>'2'!Area_stampa</vt:lpstr>
      <vt:lpstr>'5'!Area_stampa</vt:lpstr>
      <vt:lpstr>'7'!Area_stampa</vt:lpstr>
      <vt:lpstr>'7'!OLE_LINK5</vt:lpstr>
      <vt:lpstr>'7'!Titoli_stampa</vt:lpstr>
    </vt:vector>
  </TitlesOfParts>
  <Company>Regione Lombardia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Renata Carfagno</dc:creator>
  <cp:lastModifiedBy>Nadia Renata Carfagno</cp:lastModifiedBy>
  <cp:lastPrinted>2013-06-24T12:33:19Z</cp:lastPrinted>
  <dcterms:created xsi:type="dcterms:W3CDTF">2012-05-09T07:42:58Z</dcterms:created>
  <dcterms:modified xsi:type="dcterms:W3CDTF">2013-07-01T14:51:33Z</dcterms:modified>
</cp:coreProperties>
</file>